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.109\共有\本部\財務課\■電気\2025年度電力契約関係\公示（各種様式）\2025入札公示用書類\"/>
    </mc:Choice>
  </mc:AlternateContent>
  <xr:revisionPtr revIDLastSave="0" documentId="13_ncr:1_{DB82D5DC-6D85-4D7D-A2F7-FD37A068A130}" xr6:coauthVersionLast="47" xr6:coauthVersionMax="47" xr10:uidLastSave="{00000000-0000-0000-0000-000000000000}"/>
  <bookViews>
    <workbookView xWindow="-120" yWindow="-120" windowWidth="29040" windowHeight="15840" xr2:uid="{AD6161AC-94B2-4152-A070-FDFB505252CC}"/>
  </bookViews>
  <sheets>
    <sheet name="入札内訳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I22" i="1"/>
  <c r="I21" i="1"/>
  <c r="E21" i="1"/>
  <c r="J21" i="1" s="1"/>
  <c r="I20" i="1"/>
  <c r="I19" i="1"/>
  <c r="E19" i="1"/>
  <c r="J19" i="1" s="1"/>
  <c r="I18" i="1"/>
  <c r="I17" i="1"/>
  <c r="E17" i="1"/>
  <c r="J17" i="1" s="1"/>
  <c r="I16" i="1"/>
  <c r="I15" i="1"/>
  <c r="E15" i="1"/>
  <c r="J15" i="1" s="1"/>
  <c r="I14" i="1"/>
  <c r="I13" i="1"/>
  <c r="E13" i="1"/>
  <c r="J13" i="1" s="1"/>
  <c r="I12" i="1"/>
  <c r="I11" i="1"/>
  <c r="E11" i="1"/>
  <c r="J11" i="1" s="1"/>
  <c r="I10" i="1"/>
  <c r="I9" i="1"/>
  <c r="E9" i="1"/>
  <c r="J9" i="1" s="1"/>
  <c r="J23" i="1" l="1"/>
  <c r="J25" i="1" s="1"/>
</calcChain>
</file>

<file path=xl/sharedStrings.xml><?xml version="1.0" encoding="utf-8"?>
<sst xmlns="http://schemas.openxmlformats.org/spreadsheetml/2006/main" count="50" uniqueCount="38">
  <si>
    <t>入札内訳書</t>
    <rPh sb="0" eb="2">
      <t>ニュウサツ</t>
    </rPh>
    <rPh sb="2" eb="5">
      <t>ウチワケショ</t>
    </rPh>
    <phoneticPr fontId="4"/>
  </si>
  <si>
    <t>会社名</t>
    <rPh sb="0" eb="3">
      <t>カイシャメイ</t>
    </rPh>
    <phoneticPr fontId="4"/>
  </si>
  <si>
    <t>業務名：社会福祉法人北海道社会事業協会の病院（岩内病院を除く）、老人保健施設への電力供給</t>
    <rPh sb="0" eb="2">
      <t>ギョウム</t>
    </rPh>
    <rPh sb="2" eb="3">
      <t>メイ</t>
    </rPh>
    <rPh sb="23" eb="27">
      <t>イワナイビョウイン</t>
    </rPh>
    <rPh sb="28" eb="29">
      <t>ノゾ</t>
    </rPh>
    <phoneticPr fontId="4"/>
  </si>
  <si>
    <t>契約電力合計
(kW)</t>
    <rPh sb="0" eb="2">
      <t>ケイヤク</t>
    </rPh>
    <rPh sb="2" eb="4">
      <t>デンリョク</t>
    </rPh>
    <rPh sb="4" eb="6">
      <t>ゴウケイ</t>
    </rPh>
    <phoneticPr fontId="4"/>
  </si>
  <si>
    <r>
      <t xml:space="preserve">基本料金単価
(円/kW)
</t>
    </r>
    <r>
      <rPr>
        <sz val="9"/>
        <color indexed="8"/>
        <rFont val="ＭＳ 明朝"/>
        <family val="1"/>
        <charset val="128"/>
      </rPr>
      <t>※小数点以下第2位迄記入</t>
    </r>
    <rPh sb="0" eb="2">
      <t>キホン</t>
    </rPh>
    <rPh sb="2" eb="4">
      <t>リョウキン</t>
    </rPh>
    <rPh sb="4" eb="6">
      <t>タンカ</t>
    </rPh>
    <rPh sb="8" eb="9">
      <t>エン</t>
    </rPh>
    <rPh sb="15" eb="18">
      <t>ショウスウテン</t>
    </rPh>
    <rPh sb="18" eb="20">
      <t>イカ</t>
    </rPh>
    <rPh sb="20" eb="21">
      <t>ダイ</t>
    </rPh>
    <rPh sb="22" eb="23">
      <t>イ</t>
    </rPh>
    <rPh sb="23" eb="24">
      <t>マデ</t>
    </rPh>
    <rPh sb="24" eb="26">
      <t>キニュウ</t>
    </rPh>
    <phoneticPr fontId="4"/>
  </si>
  <si>
    <t>力率
調整</t>
    <rPh sb="0" eb="2">
      <t>リキリツ</t>
    </rPh>
    <rPh sb="3" eb="5">
      <t>チョウセイ</t>
    </rPh>
    <phoneticPr fontId="4"/>
  </si>
  <si>
    <r>
      <t xml:space="preserve">基本料金
（円）
</t>
    </r>
    <r>
      <rPr>
        <sz val="9"/>
        <color indexed="8"/>
        <rFont val="ＭＳ 明朝"/>
        <family val="1"/>
        <charset val="128"/>
      </rPr>
      <t>※掛け放し</t>
    </r>
    <rPh sb="0" eb="2">
      <t>キホン</t>
    </rPh>
    <rPh sb="2" eb="4">
      <t>リョウキン</t>
    </rPh>
    <rPh sb="6" eb="7">
      <t>エン</t>
    </rPh>
    <rPh sb="10" eb="11">
      <t>カ</t>
    </rPh>
    <rPh sb="12" eb="13">
      <t>ハナ</t>
    </rPh>
    <phoneticPr fontId="4"/>
  </si>
  <si>
    <t>予定使用
電力量合計
(kWh)</t>
    <rPh sb="0" eb="2">
      <t>ヨテイ</t>
    </rPh>
    <rPh sb="2" eb="4">
      <t>シヨウ</t>
    </rPh>
    <rPh sb="5" eb="7">
      <t>デンリョク</t>
    </rPh>
    <rPh sb="7" eb="8">
      <t>リョウ</t>
    </rPh>
    <rPh sb="8" eb="10">
      <t>ゴウケイ</t>
    </rPh>
    <phoneticPr fontId="4"/>
  </si>
  <si>
    <r>
      <t xml:space="preserve">電力量料金単価
(円/kWh)
</t>
    </r>
    <r>
      <rPr>
        <sz val="9"/>
        <color indexed="8"/>
        <rFont val="ＭＳ 明朝"/>
        <family val="1"/>
        <charset val="128"/>
      </rPr>
      <t>※小数点以下第2位迄記入</t>
    </r>
    <rPh sb="0" eb="2">
      <t>デンリョク</t>
    </rPh>
    <rPh sb="2" eb="3">
      <t>リョウ</t>
    </rPh>
    <rPh sb="3" eb="5">
      <t>リョウキン</t>
    </rPh>
    <rPh sb="5" eb="7">
      <t>タンカ</t>
    </rPh>
    <rPh sb="9" eb="10">
      <t>エン</t>
    </rPh>
    <phoneticPr fontId="4"/>
  </si>
  <si>
    <r>
      <t xml:space="preserve">電力量料金
(円)
</t>
    </r>
    <r>
      <rPr>
        <sz val="9"/>
        <color indexed="8"/>
        <rFont val="ＭＳ 明朝"/>
        <family val="1"/>
        <charset val="128"/>
      </rPr>
      <t>※掛け放し</t>
    </r>
    <rPh sb="0" eb="2">
      <t>デンリョク</t>
    </rPh>
    <rPh sb="2" eb="3">
      <t>リョウ</t>
    </rPh>
    <rPh sb="3" eb="5">
      <t>リョウキン</t>
    </rPh>
    <rPh sb="7" eb="8">
      <t>エン</t>
    </rPh>
    <rPh sb="11" eb="12">
      <t>カ</t>
    </rPh>
    <rPh sb="13" eb="14">
      <t>ハナ</t>
    </rPh>
    <phoneticPr fontId="4"/>
  </si>
  <si>
    <r>
      <t xml:space="preserve">合計
(円)
</t>
    </r>
    <r>
      <rPr>
        <sz val="9"/>
        <color indexed="8"/>
        <rFont val="ＭＳ 明朝"/>
        <family val="1"/>
        <charset val="128"/>
      </rPr>
      <t>※各施設単位で小数点以下切捨て</t>
    </r>
    <rPh sb="0" eb="2">
      <t>ゴウケイ</t>
    </rPh>
    <rPh sb="4" eb="5">
      <t>エン</t>
    </rPh>
    <rPh sb="8" eb="9">
      <t>カク</t>
    </rPh>
    <rPh sb="9" eb="11">
      <t>シセツ</t>
    </rPh>
    <rPh sb="11" eb="13">
      <t>タンイ</t>
    </rPh>
    <rPh sb="14" eb="17">
      <t>ショウスウテン</t>
    </rPh>
    <rPh sb="17" eb="19">
      <t>イカ</t>
    </rPh>
    <rPh sb="19" eb="21">
      <t>キリス</t>
    </rPh>
    <phoneticPr fontId="4"/>
  </si>
  <si>
    <t>a</t>
    <phoneticPr fontId="4"/>
  </si>
  <si>
    <t>b</t>
    <phoneticPr fontId="4"/>
  </si>
  <si>
    <t>c</t>
    <phoneticPr fontId="4"/>
  </si>
  <si>
    <t>d(＝a×b×c×12)</t>
    <phoneticPr fontId="4"/>
  </si>
  <si>
    <t>e</t>
    <phoneticPr fontId="4"/>
  </si>
  <si>
    <t>f</t>
    <phoneticPr fontId="4"/>
  </si>
  <si>
    <t>g(＝e×f)</t>
    <phoneticPr fontId="4"/>
  </si>
  <si>
    <t>h(＝d＋g)</t>
    <phoneticPr fontId="4"/>
  </si>
  <si>
    <t>函館病院</t>
    <rPh sb="0" eb="2">
      <t>ハコダテ</t>
    </rPh>
    <rPh sb="2" eb="4">
      <t>ビョウイン</t>
    </rPh>
    <phoneticPr fontId="9"/>
  </si>
  <si>
    <t>休日</t>
    <rPh sb="0" eb="2">
      <t>キュウジツ</t>
    </rPh>
    <phoneticPr fontId="3"/>
  </si>
  <si>
    <t>平日</t>
    <rPh sb="0" eb="2">
      <t>ヘイジツ</t>
    </rPh>
    <phoneticPr fontId="3"/>
  </si>
  <si>
    <t>小樽病院</t>
    <rPh sb="0" eb="2">
      <t>オタル</t>
    </rPh>
    <rPh sb="2" eb="4">
      <t>ビョウイン</t>
    </rPh>
    <phoneticPr fontId="9"/>
  </si>
  <si>
    <t>余市病院</t>
    <rPh sb="0" eb="2">
      <t>ヨイチ</t>
    </rPh>
    <rPh sb="2" eb="4">
      <t>ビョウイン</t>
    </rPh>
    <phoneticPr fontId="9"/>
  </si>
  <si>
    <t>帯広病院</t>
    <rPh sb="0" eb="2">
      <t>オビヒロ</t>
    </rPh>
    <rPh sb="2" eb="4">
      <t>ビョウイン</t>
    </rPh>
    <phoneticPr fontId="9"/>
  </si>
  <si>
    <t>富良野病院</t>
    <rPh sb="0" eb="3">
      <t>フラノ</t>
    </rPh>
    <rPh sb="3" eb="5">
      <t>ビョウイン</t>
    </rPh>
    <phoneticPr fontId="9"/>
  </si>
  <si>
    <t>洞爺病院</t>
    <rPh sb="0" eb="2">
      <t>トウヤ</t>
    </rPh>
    <rPh sb="2" eb="4">
      <t>ビョウイン</t>
    </rPh>
    <phoneticPr fontId="9"/>
  </si>
  <si>
    <t>介護老人保健施設ふらの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</si>
  <si>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合計</t>
    <rPh sb="0" eb="2">
      <t>ゴウケイ</t>
    </rPh>
    <phoneticPr fontId="4"/>
  </si>
  <si>
    <t>…①</t>
    <phoneticPr fontId="4"/>
  </si>
  <si>
    <t>入札書記入額　①×100/110＝</t>
    <rPh sb="0" eb="2">
      <t>ニュウサツ</t>
    </rPh>
    <rPh sb="2" eb="3">
      <t>ショ</t>
    </rPh>
    <rPh sb="3" eb="5">
      <t>キニュウ</t>
    </rPh>
    <rPh sb="5" eb="6">
      <t>ガク</t>
    </rPh>
    <phoneticPr fontId="4"/>
  </si>
  <si>
    <t>※小数点以下切上げ</t>
    <rPh sb="1" eb="4">
      <t>ショウスウテン</t>
    </rPh>
    <rPh sb="4" eb="6">
      <t>イカ</t>
    </rPh>
    <rPh sb="6" eb="8">
      <t>キリア</t>
    </rPh>
    <phoneticPr fontId="4"/>
  </si>
  <si>
    <t>（留意事項）</t>
    <rPh sb="1" eb="3">
      <t>リュウイ</t>
    </rPh>
    <rPh sb="3" eb="5">
      <t>ジコウ</t>
    </rPh>
    <phoneticPr fontId="4"/>
  </si>
  <si>
    <t>１．基本料金単価（b欄）及び電力量料金単価（f欄）は、小数点以下第２位まで記入する。</t>
    <rPh sb="2" eb="4">
      <t>キホン</t>
    </rPh>
    <rPh sb="4" eb="6">
      <t>リョウキン</t>
    </rPh>
    <rPh sb="6" eb="8">
      <t>タンカ</t>
    </rPh>
    <rPh sb="10" eb="11">
      <t>ラン</t>
    </rPh>
    <rPh sb="12" eb="13">
      <t>オヨ</t>
    </rPh>
    <rPh sb="14" eb="16">
      <t>デンリョク</t>
    </rPh>
    <rPh sb="16" eb="17">
      <t>リョウ</t>
    </rPh>
    <rPh sb="17" eb="19">
      <t>リョウキン</t>
    </rPh>
    <rPh sb="19" eb="21">
      <t>タンカ</t>
    </rPh>
    <rPh sb="23" eb="24">
      <t>ラン</t>
    </rPh>
    <rPh sb="27" eb="30">
      <t>ショウスウテン</t>
    </rPh>
    <rPh sb="30" eb="32">
      <t>イカ</t>
    </rPh>
    <rPh sb="32" eb="33">
      <t>ダイ</t>
    </rPh>
    <rPh sb="34" eb="35">
      <t>イ</t>
    </rPh>
    <rPh sb="37" eb="39">
      <t>キニュウ</t>
    </rPh>
    <phoneticPr fontId="4"/>
  </si>
  <si>
    <t>２．力率調整（c欄）については、力率の想定値100%とし、仕様書に示す基本料金の算定式に当てはめる。</t>
    <rPh sb="2" eb="4">
      <t>リキリツ</t>
    </rPh>
    <rPh sb="4" eb="6">
      <t>チョウセイ</t>
    </rPh>
    <rPh sb="8" eb="9">
      <t>ラン</t>
    </rPh>
    <rPh sb="16" eb="18">
      <t>リキリツ</t>
    </rPh>
    <rPh sb="19" eb="21">
      <t>ソウテイ</t>
    </rPh>
    <rPh sb="21" eb="22">
      <t>チ</t>
    </rPh>
    <rPh sb="29" eb="32">
      <t>シヨウショ</t>
    </rPh>
    <rPh sb="33" eb="34">
      <t>シメ</t>
    </rPh>
    <rPh sb="35" eb="37">
      <t>キホン</t>
    </rPh>
    <rPh sb="37" eb="39">
      <t>リョウキン</t>
    </rPh>
    <rPh sb="40" eb="42">
      <t>サンテイ</t>
    </rPh>
    <rPh sb="42" eb="43">
      <t>シキ</t>
    </rPh>
    <rPh sb="44" eb="45">
      <t>ア</t>
    </rPh>
    <phoneticPr fontId="4"/>
  </si>
  <si>
    <t>３．基本料金（d欄）及び電力量料金（g欄）は、計算後、掛け放しとする。</t>
    <rPh sb="2" eb="4">
      <t>キホン</t>
    </rPh>
    <rPh sb="4" eb="6">
      <t>リョウキン</t>
    </rPh>
    <rPh sb="8" eb="9">
      <t>ラン</t>
    </rPh>
    <rPh sb="10" eb="11">
      <t>オヨ</t>
    </rPh>
    <rPh sb="12" eb="14">
      <t>デンリョク</t>
    </rPh>
    <rPh sb="14" eb="15">
      <t>リョウ</t>
    </rPh>
    <rPh sb="15" eb="17">
      <t>リョウキン</t>
    </rPh>
    <rPh sb="19" eb="20">
      <t>ラン</t>
    </rPh>
    <rPh sb="23" eb="25">
      <t>ケイサン</t>
    </rPh>
    <rPh sb="25" eb="26">
      <t>ゴ</t>
    </rPh>
    <rPh sb="27" eb="28">
      <t>カ</t>
    </rPh>
    <rPh sb="29" eb="30">
      <t>ハナ</t>
    </rPh>
    <phoneticPr fontId="4"/>
  </si>
  <si>
    <r>
      <t>４．合計（h欄）は、各施設毎で計算した額を</t>
    </r>
    <r>
      <rPr>
        <u/>
        <sz val="11"/>
        <color indexed="8"/>
        <rFont val="ＭＳ 明朝"/>
        <family val="1"/>
        <charset val="128"/>
      </rPr>
      <t>小数点以下切り捨て</t>
    </r>
    <r>
      <rPr>
        <sz val="11"/>
        <color theme="1"/>
        <rFont val="ＭＳ 明朝"/>
        <family val="1"/>
        <charset val="128"/>
      </rPr>
      <t>、①（合計（h欄）の合計）はその合計とする。</t>
    </r>
    <rPh sb="2" eb="4">
      <t>ゴウケイ</t>
    </rPh>
    <rPh sb="6" eb="7">
      <t>ラン</t>
    </rPh>
    <rPh sb="10" eb="11">
      <t>カク</t>
    </rPh>
    <rPh sb="11" eb="13">
      <t>シセツ</t>
    </rPh>
    <rPh sb="13" eb="14">
      <t>マイ</t>
    </rPh>
    <rPh sb="15" eb="17">
      <t>ケイサン</t>
    </rPh>
    <rPh sb="19" eb="20">
      <t>ガク</t>
    </rPh>
    <rPh sb="21" eb="24">
      <t>ショウスウテン</t>
    </rPh>
    <rPh sb="24" eb="26">
      <t>イカ</t>
    </rPh>
    <rPh sb="26" eb="27">
      <t>キ</t>
    </rPh>
    <rPh sb="28" eb="29">
      <t>ス</t>
    </rPh>
    <rPh sb="33" eb="35">
      <t>ゴウケイ</t>
    </rPh>
    <rPh sb="37" eb="38">
      <t>ラン</t>
    </rPh>
    <rPh sb="40" eb="42">
      <t>ゴウケイ</t>
    </rPh>
    <rPh sb="46" eb="48">
      <t>ゴウケイ</t>
    </rPh>
    <phoneticPr fontId="4"/>
  </si>
  <si>
    <r>
      <t>５．入札書記入額は、計算後、</t>
    </r>
    <r>
      <rPr>
        <u/>
        <sz val="11"/>
        <color indexed="8"/>
        <rFont val="ＭＳ 明朝"/>
        <family val="1"/>
        <charset val="128"/>
      </rPr>
      <t>小数点以下を切り上げる</t>
    </r>
    <r>
      <rPr>
        <sz val="11"/>
        <color theme="1"/>
        <rFont val="ＭＳ 明朝"/>
        <family val="1"/>
        <charset val="128"/>
      </rPr>
      <t>。</t>
    </r>
    <rPh sb="2" eb="4">
      <t>ニュウサツ</t>
    </rPh>
    <rPh sb="4" eb="5">
      <t>ショ</t>
    </rPh>
    <rPh sb="5" eb="7">
      <t>キニュウ</t>
    </rPh>
    <rPh sb="7" eb="8">
      <t>ガク</t>
    </rPh>
    <rPh sb="10" eb="12">
      <t>ケイサン</t>
    </rPh>
    <rPh sb="12" eb="13">
      <t>ゴ</t>
    </rPh>
    <rPh sb="14" eb="17">
      <t>ショウスウテン</t>
    </rPh>
    <rPh sb="17" eb="19">
      <t>イカ</t>
    </rPh>
    <rPh sb="20" eb="21">
      <t>キ</t>
    </rPh>
    <rPh sb="22" eb="23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</si>
</sst>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2" borderId="1" xfId="1" applyFont="1" applyFill="1" applyBorder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>
      <alignment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38" fontId="5" fillId="0" borderId="2" xfId="2" applyFont="1" applyBorder="1" applyAlignment="1">
      <alignment horizontal="right" vertical="center"/>
    </xf>
    <xf numFmtId="40" fontId="5" fillId="2" borderId="2" xfId="2" applyNumberFormat="1" applyFont="1" applyFill="1" applyBorder="1" applyAlignment="1" applyProtection="1">
      <alignment horizontal="right" vertical="center"/>
      <protection locked="0"/>
    </xf>
    <xf numFmtId="9" fontId="5" fillId="3" borderId="12" xfId="3" applyFont="1" applyFill="1" applyBorder="1" applyAlignment="1">
      <alignment horizontal="right" vertical="center"/>
    </xf>
    <xf numFmtId="40" fontId="10" fillId="0" borderId="13" xfId="2" applyNumberFormat="1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5" fillId="0" borderId="6" xfId="2" applyFont="1" applyBorder="1" applyAlignment="1">
      <alignment vertical="center"/>
    </xf>
    <xf numFmtId="2" fontId="5" fillId="2" borderId="3" xfId="1" applyNumberFormat="1" applyFont="1" applyFill="1" applyBorder="1" applyProtection="1">
      <alignment vertical="center"/>
      <protection locked="0"/>
    </xf>
    <xf numFmtId="40" fontId="10" fillId="0" borderId="15" xfId="2" applyNumberFormat="1" applyFont="1" applyBorder="1">
      <alignment vertical="center"/>
    </xf>
    <xf numFmtId="38" fontId="10" fillId="0" borderId="13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left" vertical="center"/>
    </xf>
    <xf numFmtId="38" fontId="5" fillId="0" borderId="7" xfId="2" applyFont="1" applyBorder="1" applyAlignment="1">
      <alignment horizontal="right" vertical="center"/>
    </xf>
    <xf numFmtId="40" fontId="5" fillId="2" borderId="7" xfId="2" applyNumberFormat="1" applyFont="1" applyFill="1" applyBorder="1" applyAlignment="1" applyProtection="1">
      <alignment horizontal="right" vertical="center"/>
      <protection locked="0"/>
    </xf>
    <xf numFmtId="9" fontId="5" fillId="3" borderId="16" xfId="3" applyFont="1" applyFill="1" applyBorder="1" applyAlignment="1">
      <alignment horizontal="right" vertical="center"/>
    </xf>
    <xf numFmtId="40" fontId="10" fillId="0" borderId="9" xfId="2" applyNumberFormat="1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38" fontId="5" fillId="0" borderId="18" xfId="2" applyFont="1" applyBorder="1" applyAlignment="1">
      <alignment vertical="center"/>
    </xf>
    <xf numFmtId="2" fontId="5" fillId="2" borderId="19" xfId="1" applyNumberFormat="1" applyFont="1" applyFill="1" applyBorder="1" applyProtection="1">
      <alignment vertical="center"/>
      <protection locked="0"/>
    </xf>
    <xf numFmtId="38" fontId="10" fillId="0" borderId="9" xfId="1" applyNumberFormat="1" applyFont="1" applyBorder="1" applyAlignment="1">
      <alignment horizontal="right" vertical="center"/>
    </xf>
    <xf numFmtId="38" fontId="5" fillId="0" borderId="2" xfId="2" applyFont="1" applyBorder="1" applyAlignment="1">
      <alignment vertical="center"/>
    </xf>
    <xf numFmtId="38" fontId="6" fillId="0" borderId="20" xfId="2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 shrinkToFit="1"/>
    </xf>
    <xf numFmtId="0" fontId="6" fillId="0" borderId="21" xfId="1" applyFont="1" applyBorder="1" applyAlignment="1">
      <alignment horizontal="left" vertical="center" shrinkToFit="1"/>
    </xf>
    <xf numFmtId="38" fontId="5" fillId="0" borderId="21" xfId="2" applyFont="1" applyBorder="1" applyAlignment="1">
      <alignment horizontal="right" vertical="center"/>
    </xf>
    <xf numFmtId="40" fontId="5" fillId="2" borderId="21" xfId="2" applyNumberFormat="1" applyFont="1" applyFill="1" applyBorder="1" applyAlignment="1" applyProtection="1">
      <alignment horizontal="right" vertical="center"/>
      <protection locked="0"/>
    </xf>
    <xf numFmtId="9" fontId="5" fillId="3" borderId="22" xfId="3" applyFont="1" applyFill="1" applyBorder="1" applyAlignment="1">
      <alignment horizontal="right" vertical="center"/>
    </xf>
    <xf numFmtId="40" fontId="10" fillId="0" borderId="23" xfId="2" applyNumberFormat="1" applyFont="1" applyBorder="1" applyAlignment="1">
      <alignment horizontal="right" vertical="center"/>
    </xf>
    <xf numFmtId="38" fontId="5" fillId="0" borderId="24" xfId="2" applyFont="1" applyBorder="1" applyAlignment="1">
      <alignment vertical="center"/>
    </xf>
    <xf numFmtId="2" fontId="5" fillId="2" borderId="25" xfId="1" applyNumberFormat="1" applyFont="1" applyFill="1" applyBorder="1" applyProtection="1">
      <alignment vertical="center"/>
      <protection locked="0"/>
    </xf>
    <xf numFmtId="40" fontId="10" fillId="0" borderId="13" xfId="2" applyNumberFormat="1" applyFont="1" applyBorder="1">
      <alignment vertical="center"/>
    </xf>
    <xf numFmtId="38" fontId="10" fillId="0" borderId="23" xfId="1" applyNumberFormat="1" applyFont="1" applyBorder="1" applyAlignment="1">
      <alignment horizontal="right" vertical="center"/>
    </xf>
    <xf numFmtId="0" fontId="5" fillId="0" borderId="26" xfId="1" applyFont="1" applyBorder="1">
      <alignment vertical="center"/>
    </xf>
    <xf numFmtId="0" fontId="5" fillId="0" borderId="27" xfId="1" applyFont="1" applyBorder="1">
      <alignment vertical="center"/>
    </xf>
    <xf numFmtId="0" fontId="5" fillId="0" borderId="28" xfId="1" applyFont="1" applyBorder="1">
      <alignment vertical="center"/>
    </xf>
    <xf numFmtId="0" fontId="10" fillId="0" borderId="29" xfId="1" applyFont="1" applyBorder="1">
      <alignment vertical="center"/>
    </xf>
    <xf numFmtId="38" fontId="6" fillId="0" borderId="30" xfId="2" applyFont="1" applyBorder="1" applyAlignment="1">
      <alignment horizontal="right" vertical="center"/>
    </xf>
    <xf numFmtId="38" fontId="11" fillId="0" borderId="26" xfId="1" applyNumberFormat="1" applyFont="1" applyBorder="1">
      <alignment vertical="center"/>
    </xf>
    <xf numFmtId="38" fontId="10" fillId="0" borderId="31" xfId="1" applyNumberFormat="1" applyFont="1" applyBorder="1">
      <alignment vertical="center"/>
    </xf>
    <xf numFmtId="0" fontId="5" fillId="0" borderId="0" xfId="1" applyFont="1" applyAlignment="1">
      <alignment horizontal="right" vertical="center"/>
    </xf>
    <xf numFmtId="38" fontId="10" fillId="0" borderId="32" xfId="2" applyFont="1" applyBorder="1">
      <alignment vertical="center"/>
    </xf>
    <xf numFmtId="0" fontId="6" fillId="0" borderId="0" xfId="1" applyFont="1" applyAlignment="1">
      <alignment horizontal="right" vertical="center"/>
    </xf>
  </cellXfs>
  <cellStyles count="4">
    <cellStyle name="パーセント 2" xfId="3" xr:uid="{7B96243D-A2BD-40A4-940F-AD5E9F032FCB}"/>
    <cellStyle name="桁区切り 2" xfId="2" xr:uid="{132B1643-6063-479D-870A-F1F96913F01F}"/>
    <cellStyle name="標準" xfId="0" builtinId="0"/>
    <cellStyle name="標準 2" xfId="1" xr:uid="{EAA162FF-1553-4594-80EB-1677B89B42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1820F-73C5-415B-9481-0F225FBCE374}">
  <sheetPr>
    <pageSetUpPr fitToPage="1"/>
  </sheetPr>
  <dimension ref="A1:K32"/>
  <sheetViews>
    <sheetView tabSelected="1" zoomScaleNormal="100" zoomScaleSheetLayoutView="100" workbookViewId="0">
      <selection activeCell="G23" sqref="G23"/>
    </sheetView>
  </sheetViews>
  <sheetFormatPr defaultRowHeight="13.5" x14ac:dyDescent="0.4"/>
  <cols>
    <col min="1" max="1" width="19" style="2" customWidth="1"/>
    <col min="2" max="3" width="15.125" style="2" customWidth="1"/>
    <col min="4" max="4" width="6.625" style="2" customWidth="1"/>
    <col min="5" max="5" width="16.625" style="2" customWidth="1"/>
    <col min="6" max="6" width="4.5" style="3" bestFit="1" customWidth="1"/>
    <col min="7" max="8" width="15.125" style="2" customWidth="1"/>
    <col min="9" max="10" width="16.625" style="2" customWidth="1"/>
    <col min="11" max="11" width="5.25" style="2" bestFit="1" customWidth="1"/>
    <col min="12" max="250" width="9" style="2"/>
    <col min="251" max="251" width="17.625" style="2" customWidth="1"/>
    <col min="252" max="253" width="15.125" style="2" customWidth="1"/>
    <col min="254" max="254" width="6.625" style="2" customWidth="1"/>
    <col min="255" max="255" width="16.625" style="2" customWidth="1"/>
    <col min="256" max="257" width="15.125" style="2" customWidth="1"/>
    <col min="258" max="259" width="16.625" style="2" customWidth="1"/>
    <col min="260" max="260" width="5.25" style="2" bestFit="1" customWidth="1"/>
    <col min="261" max="261" width="9" style="2"/>
    <col min="262" max="262" width="13.125" style="2" bestFit="1" customWidth="1"/>
    <col min="263" max="263" width="10.25" style="2" bestFit="1" customWidth="1"/>
    <col min="264" max="264" width="11.375" style="2" bestFit="1" customWidth="1"/>
    <col min="265" max="506" width="9" style="2"/>
    <col min="507" max="507" width="17.625" style="2" customWidth="1"/>
    <col min="508" max="509" width="15.125" style="2" customWidth="1"/>
    <col min="510" max="510" width="6.625" style="2" customWidth="1"/>
    <col min="511" max="511" width="16.625" style="2" customWidth="1"/>
    <col min="512" max="513" width="15.125" style="2" customWidth="1"/>
    <col min="514" max="515" width="16.625" style="2" customWidth="1"/>
    <col min="516" max="516" width="5.25" style="2" bestFit="1" customWidth="1"/>
    <col min="517" max="517" width="9" style="2"/>
    <col min="518" max="518" width="13.125" style="2" bestFit="1" customWidth="1"/>
    <col min="519" max="519" width="10.25" style="2" bestFit="1" customWidth="1"/>
    <col min="520" max="520" width="11.375" style="2" bestFit="1" customWidth="1"/>
    <col min="521" max="762" width="9" style="2"/>
    <col min="763" max="763" width="17.625" style="2" customWidth="1"/>
    <col min="764" max="765" width="15.125" style="2" customWidth="1"/>
    <col min="766" max="766" width="6.625" style="2" customWidth="1"/>
    <col min="767" max="767" width="16.625" style="2" customWidth="1"/>
    <col min="768" max="769" width="15.125" style="2" customWidth="1"/>
    <col min="770" max="771" width="16.625" style="2" customWidth="1"/>
    <col min="772" max="772" width="5.25" style="2" bestFit="1" customWidth="1"/>
    <col min="773" max="773" width="9" style="2"/>
    <col min="774" max="774" width="13.125" style="2" bestFit="1" customWidth="1"/>
    <col min="775" max="775" width="10.25" style="2" bestFit="1" customWidth="1"/>
    <col min="776" max="776" width="11.375" style="2" bestFit="1" customWidth="1"/>
    <col min="777" max="1018" width="9" style="2"/>
    <col min="1019" max="1019" width="17.625" style="2" customWidth="1"/>
    <col min="1020" max="1021" width="15.125" style="2" customWidth="1"/>
    <col min="1022" max="1022" width="6.625" style="2" customWidth="1"/>
    <col min="1023" max="1023" width="16.625" style="2" customWidth="1"/>
    <col min="1024" max="1025" width="15.125" style="2" customWidth="1"/>
    <col min="1026" max="1027" width="16.625" style="2" customWidth="1"/>
    <col min="1028" max="1028" width="5.25" style="2" bestFit="1" customWidth="1"/>
    <col min="1029" max="1029" width="9" style="2"/>
    <col min="1030" max="1030" width="13.125" style="2" bestFit="1" customWidth="1"/>
    <col min="1031" max="1031" width="10.25" style="2" bestFit="1" customWidth="1"/>
    <col min="1032" max="1032" width="11.375" style="2" bestFit="1" customWidth="1"/>
    <col min="1033" max="1274" width="9" style="2"/>
    <col min="1275" max="1275" width="17.625" style="2" customWidth="1"/>
    <col min="1276" max="1277" width="15.125" style="2" customWidth="1"/>
    <col min="1278" max="1278" width="6.625" style="2" customWidth="1"/>
    <col min="1279" max="1279" width="16.625" style="2" customWidth="1"/>
    <col min="1280" max="1281" width="15.125" style="2" customWidth="1"/>
    <col min="1282" max="1283" width="16.625" style="2" customWidth="1"/>
    <col min="1284" max="1284" width="5.25" style="2" bestFit="1" customWidth="1"/>
    <col min="1285" max="1285" width="9" style="2"/>
    <col min="1286" max="1286" width="13.125" style="2" bestFit="1" customWidth="1"/>
    <col min="1287" max="1287" width="10.25" style="2" bestFit="1" customWidth="1"/>
    <col min="1288" max="1288" width="11.375" style="2" bestFit="1" customWidth="1"/>
    <col min="1289" max="1530" width="9" style="2"/>
    <col min="1531" max="1531" width="17.625" style="2" customWidth="1"/>
    <col min="1532" max="1533" width="15.125" style="2" customWidth="1"/>
    <col min="1534" max="1534" width="6.625" style="2" customWidth="1"/>
    <col min="1535" max="1535" width="16.625" style="2" customWidth="1"/>
    <col min="1536" max="1537" width="15.125" style="2" customWidth="1"/>
    <col min="1538" max="1539" width="16.625" style="2" customWidth="1"/>
    <col min="1540" max="1540" width="5.25" style="2" bestFit="1" customWidth="1"/>
    <col min="1541" max="1541" width="9" style="2"/>
    <col min="1542" max="1542" width="13.125" style="2" bestFit="1" customWidth="1"/>
    <col min="1543" max="1543" width="10.25" style="2" bestFit="1" customWidth="1"/>
    <col min="1544" max="1544" width="11.375" style="2" bestFit="1" customWidth="1"/>
    <col min="1545" max="1786" width="9" style="2"/>
    <col min="1787" max="1787" width="17.625" style="2" customWidth="1"/>
    <col min="1788" max="1789" width="15.125" style="2" customWidth="1"/>
    <col min="1790" max="1790" width="6.625" style="2" customWidth="1"/>
    <col min="1791" max="1791" width="16.625" style="2" customWidth="1"/>
    <col min="1792" max="1793" width="15.125" style="2" customWidth="1"/>
    <col min="1794" max="1795" width="16.625" style="2" customWidth="1"/>
    <col min="1796" max="1796" width="5.25" style="2" bestFit="1" customWidth="1"/>
    <col min="1797" max="1797" width="9" style="2"/>
    <col min="1798" max="1798" width="13.125" style="2" bestFit="1" customWidth="1"/>
    <col min="1799" max="1799" width="10.25" style="2" bestFit="1" customWidth="1"/>
    <col min="1800" max="1800" width="11.375" style="2" bestFit="1" customWidth="1"/>
    <col min="1801" max="2042" width="9" style="2"/>
    <col min="2043" max="2043" width="17.625" style="2" customWidth="1"/>
    <col min="2044" max="2045" width="15.125" style="2" customWidth="1"/>
    <col min="2046" max="2046" width="6.625" style="2" customWidth="1"/>
    <col min="2047" max="2047" width="16.625" style="2" customWidth="1"/>
    <col min="2048" max="2049" width="15.125" style="2" customWidth="1"/>
    <col min="2050" max="2051" width="16.625" style="2" customWidth="1"/>
    <col min="2052" max="2052" width="5.25" style="2" bestFit="1" customWidth="1"/>
    <col min="2053" max="2053" width="9" style="2"/>
    <col min="2054" max="2054" width="13.125" style="2" bestFit="1" customWidth="1"/>
    <col min="2055" max="2055" width="10.25" style="2" bestFit="1" customWidth="1"/>
    <col min="2056" max="2056" width="11.375" style="2" bestFit="1" customWidth="1"/>
    <col min="2057" max="2298" width="9" style="2"/>
    <col min="2299" max="2299" width="17.625" style="2" customWidth="1"/>
    <col min="2300" max="2301" width="15.125" style="2" customWidth="1"/>
    <col min="2302" max="2302" width="6.625" style="2" customWidth="1"/>
    <col min="2303" max="2303" width="16.625" style="2" customWidth="1"/>
    <col min="2304" max="2305" width="15.125" style="2" customWidth="1"/>
    <col min="2306" max="2307" width="16.625" style="2" customWidth="1"/>
    <col min="2308" max="2308" width="5.25" style="2" bestFit="1" customWidth="1"/>
    <col min="2309" max="2309" width="9" style="2"/>
    <col min="2310" max="2310" width="13.125" style="2" bestFit="1" customWidth="1"/>
    <col min="2311" max="2311" width="10.25" style="2" bestFit="1" customWidth="1"/>
    <col min="2312" max="2312" width="11.375" style="2" bestFit="1" customWidth="1"/>
    <col min="2313" max="2554" width="9" style="2"/>
    <col min="2555" max="2555" width="17.625" style="2" customWidth="1"/>
    <col min="2556" max="2557" width="15.125" style="2" customWidth="1"/>
    <col min="2558" max="2558" width="6.625" style="2" customWidth="1"/>
    <col min="2559" max="2559" width="16.625" style="2" customWidth="1"/>
    <col min="2560" max="2561" width="15.125" style="2" customWidth="1"/>
    <col min="2562" max="2563" width="16.625" style="2" customWidth="1"/>
    <col min="2564" max="2564" width="5.25" style="2" bestFit="1" customWidth="1"/>
    <col min="2565" max="2565" width="9" style="2"/>
    <col min="2566" max="2566" width="13.125" style="2" bestFit="1" customWidth="1"/>
    <col min="2567" max="2567" width="10.25" style="2" bestFit="1" customWidth="1"/>
    <col min="2568" max="2568" width="11.375" style="2" bestFit="1" customWidth="1"/>
    <col min="2569" max="2810" width="9" style="2"/>
    <col min="2811" max="2811" width="17.625" style="2" customWidth="1"/>
    <col min="2812" max="2813" width="15.125" style="2" customWidth="1"/>
    <col min="2814" max="2814" width="6.625" style="2" customWidth="1"/>
    <col min="2815" max="2815" width="16.625" style="2" customWidth="1"/>
    <col min="2816" max="2817" width="15.125" style="2" customWidth="1"/>
    <col min="2818" max="2819" width="16.625" style="2" customWidth="1"/>
    <col min="2820" max="2820" width="5.25" style="2" bestFit="1" customWidth="1"/>
    <col min="2821" max="2821" width="9" style="2"/>
    <col min="2822" max="2822" width="13.125" style="2" bestFit="1" customWidth="1"/>
    <col min="2823" max="2823" width="10.25" style="2" bestFit="1" customWidth="1"/>
    <col min="2824" max="2824" width="11.375" style="2" bestFit="1" customWidth="1"/>
    <col min="2825" max="3066" width="9" style="2"/>
    <col min="3067" max="3067" width="17.625" style="2" customWidth="1"/>
    <col min="3068" max="3069" width="15.125" style="2" customWidth="1"/>
    <col min="3070" max="3070" width="6.625" style="2" customWidth="1"/>
    <col min="3071" max="3071" width="16.625" style="2" customWidth="1"/>
    <col min="3072" max="3073" width="15.125" style="2" customWidth="1"/>
    <col min="3074" max="3075" width="16.625" style="2" customWidth="1"/>
    <col min="3076" max="3076" width="5.25" style="2" bestFit="1" customWidth="1"/>
    <col min="3077" max="3077" width="9" style="2"/>
    <col min="3078" max="3078" width="13.125" style="2" bestFit="1" customWidth="1"/>
    <col min="3079" max="3079" width="10.25" style="2" bestFit="1" customWidth="1"/>
    <col min="3080" max="3080" width="11.375" style="2" bestFit="1" customWidth="1"/>
    <col min="3081" max="3322" width="9" style="2"/>
    <col min="3323" max="3323" width="17.625" style="2" customWidth="1"/>
    <col min="3324" max="3325" width="15.125" style="2" customWidth="1"/>
    <col min="3326" max="3326" width="6.625" style="2" customWidth="1"/>
    <col min="3327" max="3327" width="16.625" style="2" customWidth="1"/>
    <col min="3328" max="3329" width="15.125" style="2" customWidth="1"/>
    <col min="3330" max="3331" width="16.625" style="2" customWidth="1"/>
    <col min="3332" max="3332" width="5.25" style="2" bestFit="1" customWidth="1"/>
    <col min="3333" max="3333" width="9" style="2"/>
    <col min="3334" max="3334" width="13.125" style="2" bestFit="1" customWidth="1"/>
    <col min="3335" max="3335" width="10.25" style="2" bestFit="1" customWidth="1"/>
    <col min="3336" max="3336" width="11.375" style="2" bestFit="1" customWidth="1"/>
    <col min="3337" max="3578" width="9" style="2"/>
    <col min="3579" max="3579" width="17.625" style="2" customWidth="1"/>
    <col min="3580" max="3581" width="15.125" style="2" customWidth="1"/>
    <col min="3582" max="3582" width="6.625" style="2" customWidth="1"/>
    <col min="3583" max="3583" width="16.625" style="2" customWidth="1"/>
    <col min="3584" max="3585" width="15.125" style="2" customWidth="1"/>
    <col min="3586" max="3587" width="16.625" style="2" customWidth="1"/>
    <col min="3588" max="3588" width="5.25" style="2" bestFit="1" customWidth="1"/>
    <col min="3589" max="3589" width="9" style="2"/>
    <col min="3590" max="3590" width="13.125" style="2" bestFit="1" customWidth="1"/>
    <col min="3591" max="3591" width="10.25" style="2" bestFit="1" customWidth="1"/>
    <col min="3592" max="3592" width="11.375" style="2" bestFit="1" customWidth="1"/>
    <col min="3593" max="3834" width="9" style="2"/>
    <col min="3835" max="3835" width="17.625" style="2" customWidth="1"/>
    <col min="3836" max="3837" width="15.125" style="2" customWidth="1"/>
    <col min="3838" max="3838" width="6.625" style="2" customWidth="1"/>
    <col min="3839" max="3839" width="16.625" style="2" customWidth="1"/>
    <col min="3840" max="3841" width="15.125" style="2" customWidth="1"/>
    <col min="3842" max="3843" width="16.625" style="2" customWidth="1"/>
    <col min="3844" max="3844" width="5.25" style="2" bestFit="1" customWidth="1"/>
    <col min="3845" max="3845" width="9" style="2"/>
    <col min="3846" max="3846" width="13.125" style="2" bestFit="1" customWidth="1"/>
    <col min="3847" max="3847" width="10.25" style="2" bestFit="1" customWidth="1"/>
    <col min="3848" max="3848" width="11.375" style="2" bestFit="1" customWidth="1"/>
    <col min="3849" max="4090" width="9" style="2"/>
    <col min="4091" max="4091" width="17.625" style="2" customWidth="1"/>
    <col min="4092" max="4093" width="15.125" style="2" customWidth="1"/>
    <col min="4094" max="4094" width="6.625" style="2" customWidth="1"/>
    <col min="4095" max="4095" width="16.625" style="2" customWidth="1"/>
    <col min="4096" max="4097" width="15.125" style="2" customWidth="1"/>
    <col min="4098" max="4099" width="16.625" style="2" customWidth="1"/>
    <col min="4100" max="4100" width="5.25" style="2" bestFit="1" customWidth="1"/>
    <col min="4101" max="4101" width="9" style="2"/>
    <col min="4102" max="4102" width="13.125" style="2" bestFit="1" customWidth="1"/>
    <col min="4103" max="4103" width="10.25" style="2" bestFit="1" customWidth="1"/>
    <col min="4104" max="4104" width="11.375" style="2" bestFit="1" customWidth="1"/>
    <col min="4105" max="4346" width="9" style="2"/>
    <col min="4347" max="4347" width="17.625" style="2" customWidth="1"/>
    <col min="4348" max="4349" width="15.125" style="2" customWidth="1"/>
    <col min="4350" max="4350" width="6.625" style="2" customWidth="1"/>
    <col min="4351" max="4351" width="16.625" style="2" customWidth="1"/>
    <col min="4352" max="4353" width="15.125" style="2" customWidth="1"/>
    <col min="4354" max="4355" width="16.625" style="2" customWidth="1"/>
    <col min="4356" max="4356" width="5.25" style="2" bestFit="1" customWidth="1"/>
    <col min="4357" max="4357" width="9" style="2"/>
    <col min="4358" max="4358" width="13.125" style="2" bestFit="1" customWidth="1"/>
    <col min="4359" max="4359" width="10.25" style="2" bestFit="1" customWidth="1"/>
    <col min="4360" max="4360" width="11.375" style="2" bestFit="1" customWidth="1"/>
    <col min="4361" max="4602" width="9" style="2"/>
    <col min="4603" max="4603" width="17.625" style="2" customWidth="1"/>
    <col min="4604" max="4605" width="15.125" style="2" customWidth="1"/>
    <col min="4606" max="4606" width="6.625" style="2" customWidth="1"/>
    <col min="4607" max="4607" width="16.625" style="2" customWidth="1"/>
    <col min="4608" max="4609" width="15.125" style="2" customWidth="1"/>
    <col min="4610" max="4611" width="16.625" style="2" customWidth="1"/>
    <col min="4612" max="4612" width="5.25" style="2" bestFit="1" customWidth="1"/>
    <col min="4613" max="4613" width="9" style="2"/>
    <col min="4614" max="4614" width="13.125" style="2" bestFit="1" customWidth="1"/>
    <col min="4615" max="4615" width="10.25" style="2" bestFit="1" customWidth="1"/>
    <col min="4616" max="4616" width="11.375" style="2" bestFit="1" customWidth="1"/>
    <col min="4617" max="4858" width="9" style="2"/>
    <col min="4859" max="4859" width="17.625" style="2" customWidth="1"/>
    <col min="4860" max="4861" width="15.125" style="2" customWidth="1"/>
    <col min="4862" max="4862" width="6.625" style="2" customWidth="1"/>
    <col min="4863" max="4863" width="16.625" style="2" customWidth="1"/>
    <col min="4864" max="4865" width="15.125" style="2" customWidth="1"/>
    <col min="4866" max="4867" width="16.625" style="2" customWidth="1"/>
    <col min="4868" max="4868" width="5.25" style="2" bestFit="1" customWidth="1"/>
    <col min="4869" max="4869" width="9" style="2"/>
    <col min="4870" max="4870" width="13.125" style="2" bestFit="1" customWidth="1"/>
    <col min="4871" max="4871" width="10.25" style="2" bestFit="1" customWidth="1"/>
    <col min="4872" max="4872" width="11.375" style="2" bestFit="1" customWidth="1"/>
    <col min="4873" max="5114" width="9" style="2"/>
    <col min="5115" max="5115" width="17.625" style="2" customWidth="1"/>
    <col min="5116" max="5117" width="15.125" style="2" customWidth="1"/>
    <col min="5118" max="5118" width="6.625" style="2" customWidth="1"/>
    <col min="5119" max="5119" width="16.625" style="2" customWidth="1"/>
    <col min="5120" max="5121" width="15.125" style="2" customWidth="1"/>
    <col min="5122" max="5123" width="16.625" style="2" customWidth="1"/>
    <col min="5124" max="5124" width="5.25" style="2" bestFit="1" customWidth="1"/>
    <col min="5125" max="5125" width="9" style="2"/>
    <col min="5126" max="5126" width="13.125" style="2" bestFit="1" customWidth="1"/>
    <col min="5127" max="5127" width="10.25" style="2" bestFit="1" customWidth="1"/>
    <col min="5128" max="5128" width="11.375" style="2" bestFit="1" customWidth="1"/>
    <col min="5129" max="5370" width="9" style="2"/>
    <col min="5371" max="5371" width="17.625" style="2" customWidth="1"/>
    <col min="5372" max="5373" width="15.125" style="2" customWidth="1"/>
    <col min="5374" max="5374" width="6.625" style="2" customWidth="1"/>
    <col min="5375" max="5375" width="16.625" style="2" customWidth="1"/>
    <col min="5376" max="5377" width="15.125" style="2" customWidth="1"/>
    <col min="5378" max="5379" width="16.625" style="2" customWidth="1"/>
    <col min="5380" max="5380" width="5.25" style="2" bestFit="1" customWidth="1"/>
    <col min="5381" max="5381" width="9" style="2"/>
    <col min="5382" max="5382" width="13.125" style="2" bestFit="1" customWidth="1"/>
    <col min="5383" max="5383" width="10.25" style="2" bestFit="1" customWidth="1"/>
    <col min="5384" max="5384" width="11.375" style="2" bestFit="1" customWidth="1"/>
    <col min="5385" max="5626" width="9" style="2"/>
    <col min="5627" max="5627" width="17.625" style="2" customWidth="1"/>
    <col min="5628" max="5629" width="15.125" style="2" customWidth="1"/>
    <col min="5630" max="5630" width="6.625" style="2" customWidth="1"/>
    <col min="5631" max="5631" width="16.625" style="2" customWidth="1"/>
    <col min="5632" max="5633" width="15.125" style="2" customWidth="1"/>
    <col min="5634" max="5635" width="16.625" style="2" customWidth="1"/>
    <col min="5636" max="5636" width="5.25" style="2" bestFit="1" customWidth="1"/>
    <col min="5637" max="5637" width="9" style="2"/>
    <col min="5638" max="5638" width="13.125" style="2" bestFit="1" customWidth="1"/>
    <col min="5639" max="5639" width="10.25" style="2" bestFit="1" customWidth="1"/>
    <col min="5640" max="5640" width="11.375" style="2" bestFit="1" customWidth="1"/>
    <col min="5641" max="5882" width="9" style="2"/>
    <col min="5883" max="5883" width="17.625" style="2" customWidth="1"/>
    <col min="5884" max="5885" width="15.125" style="2" customWidth="1"/>
    <col min="5886" max="5886" width="6.625" style="2" customWidth="1"/>
    <col min="5887" max="5887" width="16.625" style="2" customWidth="1"/>
    <col min="5888" max="5889" width="15.125" style="2" customWidth="1"/>
    <col min="5890" max="5891" width="16.625" style="2" customWidth="1"/>
    <col min="5892" max="5892" width="5.25" style="2" bestFit="1" customWidth="1"/>
    <col min="5893" max="5893" width="9" style="2"/>
    <col min="5894" max="5894" width="13.125" style="2" bestFit="1" customWidth="1"/>
    <col min="5895" max="5895" width="10.25" style="2" bestFit="1" customWidth="1"/>
    <col min="5896" max="5896" width="11.375" style="2" bestFit="1" customWidth="1"/>
    <col min="5897" max="6138" width="9" style="2"/>
    <col min="6139" max="6139" width="17.625" style="2" customWidth="1"/>
    <col min="6140" max="6141" width="15.125" style="2" customWidth="1"/>
    <col min="6142" max="6142" width="6.625" style="2" customWidth="1"/>
    <col min="6143" max="6143" width="16.625" style="2" customWidth="1"/>
    <col min="6144" max="6145" width="15.125" style="2" customWidth="1"/>
    <col min="6146" max="6147" width="16.625" style="2" customWidth="1"/>
    <col min="6148" max="6148" width="5.25" style="2" bestFit="1" customWidth="1"/>
    <col min="6149" max="6149" width="9" style="2"/>
    <col min="6150" max="6150" width="13.125" style="2" bestFit="1" customWidth="1"/>
    <col min="6151" max="6151" width="10.25" style="2" bestFit="1" customWidth="1"/>
    <col min="6152" max="6152" width="11.375" style="2" bestFit="1" customWidth="1"/>
    <col min="6153" max="6394" width="9" style="2"/>
    <col min="6395" max="6395" width="17.625" style="2" customWidth="1"/>
    <col min="6396" max="6397" width="15.125" style="2" customWidth="1"/>
    <col min="6398" max="6398" width="6.625" style="2" customWidth="1"/>
    <col min="6399" max="6399" width="16.625" style="2" customWidth="1"/>
    <col min="6400" max="6401" width="15.125" style="2" customWidth="1"/>
    <col min="6402" max="6403" width="16.625" style="2" customWidth="1"/>
    <col min="6404" max="6404" width="5.25" style="2" bestFit="1" customWidth="1"/>
    <col min="6405" max="6405" width="9" style="2"/>
    <col min="6406" max="6406" width="13.125" style="2" bestFit="1" customWidth="1"/>
    <col min="6407" max="6407" width="10.25" style="2" bestFit="1" customWidth="1"/>
    <col min="6408" max="6408" width="11.375" style="2" bestFit="1" customWidth="1"/>
    <col min="6409" max="6650" width="9" style="2"/>
    <col min="6651" max="6651" width="17.625" style="2" customWidth="1"/>
    <col min="6652" max="6653" width="15.125" style="2" customWidth="1"/>
    <col min="6654" max="6654" width="6.625" style="2" customWidth="1"/>
    <col min="6655" max="6655" width="16.625" style="2" customWidth="1"/>
    <col min="6656" max="6657" width="15.125" style="2" customWidth="1"/>
    <col min="6658" max="6659" width="16.625" style="2" customWidth="1"/>
    <col min="6660" max="6660" width="5.25" style="2" bestFit="1" customWidth="1"/>
    <col min="6661" max="6661" width="9" style="2"/>
    <col min="6662" max="6662" width="13.125" style="2" bestFit="1" customWidth="1"/>
    <col min="6663" max="6663" width="10.25" style="2" bestFit="1" customWidth="1"/>
    <col min="6664" max="6664" width="11.375" style="2" bestFit="1" customWidth="1"/>
    <col min="6665" max="6906" width="9" style="2"/>
    <col min="6907" max="6907" width="17.625" style="2" customWidth="1"/>
    <col min="6908" max="6909" width="15.125" style="2" customWidth="1"/>
    <col min="6910" max="6910" width="6.625" style="2" customWidth="1"/>
    <col min="6911" max="6911" width="16.625" style="2" customWidth="1"/>
    <col min="6912" max="6913" width="15.125" style="2" customWidth="1"/>
    <col min="6914" max="6915" width="16.625" style="2" customWidth="1"/>
    <col min="6916" max="6916" width="5.25" style="2" bestFit="1" customWidth="1"/>
    <col min="6917" max="6917" width="9" style="2"/>
    <col min="6918" max="6918" width="13.125" style="2" bestFit="1" customWidth="1"/>
    <col min="6919" max="6919" width="10.25" style="2" bestFit="1" customWidth="1"/>
    <col min="6920" max="6920" width="11.375" style="2" bestFit="1" customWidth="1"/>
    <col min="6921" max="7162" width="9" style="2"/>
    <col min="7163" max="7163" width="17.625" style="2" customWidth="1"/>
    <col min="7164" max="7165" width="15.125" style="2" customWidth="1"/>
    <col min="7166" max="7166" width="6.625" style="2" customWidth="1"/>
    <col min="7167" max="7167" width="16.625" style="2" customWidth="1"/>
    <col min="7168" max="7169" width="15.125" style="2" customWidth="1"/>
    <col min="7170" max="7171" width="16.625" style="2" customWidth="1"/>
    <col min="7172" max="7172" width="5.25" style="2" bestFit="1" customWidth="1"/>
    <col min="7173" max="7173" width="9" style="2"/>
    <col min="7174" max="7174" width="13.125" style="2" bestFit="1" customWidth="1"/>
    <col min="7175" max="7175" width="10.25" style="2" bestFit="1" customWidth="1"/>
    <col min="7176" max="7176" width="11.375" style="2" bestFit="1" customWidth="1"/>
    <col min="7177" max="7418" width="9" style="2"/>
    <col min="7419" max="7419" width="17.625" style="2" customWidth="1"/>
    <col min="7420" max="7421" width="15.125" style="2" customWidth="1"/>
    <col min="7422" max="7422" width="6.625" style="2" customWidth="1"/>
    <col min="7423" max="7423" width="16.625" style="2" customWidth="1"/>
    <col min="7424" max="7425" width="15.125" style="2" customWidth="1"/>
    <col min="7426" max="7427" width="16.625" style="2" customWidth="1"/>
    <col min="7428" max="7428" width="5.25" style="2" bestFit="1" customWidth="1"/>
    <col min="7429" max="7429" width="9" style="2"/>
    <col min="7430" max="7430" width="13.125" style="2" bestFit="1" customWidth="1"/>
    <col min="7431" max="7431" width="10.25" style="2" bestFit="1" customWidth="1"/>
    <col min="7432" max="7432" width="11.375" style="2" bestFit="1" customWidth="1"/>
    <col min="7433" max="7674" width="9" style="2"/>
    <col min="7675" max="7675" width="17.625" style="2" customWidth="1"/>
    <col min="7676" max="7677" width="15.125" style="2" customWidth="1"/>
    <col min="7678" max="7678" width="6.625" style="2" customWidth="1"/>
    <col min="7679" max="7679" width="16.625" style="2" customWidth="1"/>
    <col min="7680" max="7681" width="15.125" style="2" customWidth="1"/>
    <col min="7682" max="7683" width="16.625" style="2" customWidth="1"/>
    <col min="7684" max="7684" width="5.25" style="2" bestFit="1" customWidth="1"/>
    <col min="7685" max="7685" width="9" style="2"/>
    <col min="7686" max="7686" width="13.125" style="2" bestFit="1" customWidth="1"/>
    <col min="7687" max="7687" width="10.25" style="2" bestFit="1" customWidth="1"/>
    <col min="7688" max="7688" width="11.375" style="2" bestFit="1" customWidth="1"/>
    <col min="7689" max="7930" width="9" style="2"/>
    <col min="7931" max="7931" width="17.625" style="2" customWidth="1"/>
    <col min="7932" max="7933" width="15.125" style="2" customWidth="1"/>
    <col min="7934" max="7934" width="6.625" style="2" customWidth="1"/>
    <col min="7935" max="7935" width="16.625" style="2" customWidth="1"/>
    <col min="7936" max="7937" width="15.125" style="2" customWidth="1"/>
    <col min="7938" max="7939" width="16.625" style="2" customWidth="1"/>
    <col min="7940" max="7940" width="5.25" style="2" bestFit="1" customWidth="1"/>
    <col min="7941" max="7941" width="9" style="2"/>
    <col min="7942" max="7942" width="13.125" style="2" bestFit="1" customWidth="1"/>
    <col min="7943" max="7943" width="10.25" style="2" bestFit="1" customWidth="1"/>
    <col min="7944" max="7944" width="11.375" style="2" bestFit="1" customWidth="1"/>
    <col min="7945" max="8186" width="9" style="2"/>
    <col min="8187" max="8187" width="17.625" style="2" customWidth="1"/>
    <col min="8188" max="8189" width="15.125" style="2" customWidth="1"/>
    <col min="8190" max="8190" width="6.625" style="2" customWidth="1"/>
    <col min="8191" max="8191" width="16.625" style="2" customWidth="1"/>
    <col min="8192" max="8193" width="15.125" style="2" customWidth="1"/>
    <col min="8194" max="8195" width="16.625" style="2" customWidth="1"/>
    <col min="8196" max="8196" width="5.25" style="2" bestFit="1" customWidth="1"/>
    <col min="8197" max="8197" width="9" style="2"/>
    <col min="8198" max="8198" width="13.125" style="2" bestFit="1" customWidth="1"/>
    <col min="8199" max="8199" width="10.25" style="2" bestFit="1" customWidth="1"/>
    <col min="8200" max="8200" width="11.375" style="2" bestFit="1" customWidth="1"/>
    <col min="8201" max="8442" width="9" style="2"/>
    <col min="8443" max="8443" width="17.625" style="2" customWidth="1"/>
    <col min="8444" max="8445" width="15.125" style="2" customWidth="1"/>
    <col min="8446" max="8446" width="6.625" style="2" customWidth="1"/>
    <col min="8447" max="8447" width="16.625" style="2" customWidth="1"/>
    <col min="8448" max="8449" width="15.125" style="2" customWidth="1"/>
    <col min="8450" max="8451" width="16.625" style="2" customWidth="1"/>
    <col min="8452" max="8452" width="5.25" style="2" bestFit="1" customWidth="1"/>
    <col min="8453" max="8453" width="9" style="2"/>
    <col min="8454" max="8454" width="13.125" style="2" bestFit="1" customWidth="1"/>
    <col min="8455" max="8455" width="10.25" style="2" bestFit="1" customWidth="1"/>
    <col min="8456" max="8456" width="11.375" style="2" bestFit="1" customWidth="1"/>
    <col min="8457" max="8698" width="9" style="2"/>
    <col min="8699" max="8699" width="17.625" style="2" customWidth="1"/>
    <col min="8700" max="8701" width="15.125" style="2" customWidth="1"/>
    <col min="8702" max="8702" width="6.625" style="2" customWidth="1"/>
    <col min="8703" max="8703" width="16.625" style="2" customWidth="1"/>
    <col min="8704" max="8705" width="15.125" style="2" customWidth="1"/>
    <col min="8706" max="8707" width="16.625" style="2" customWidth="1"/>
    <col min="8708" max="8708" width="5.25" style="2" bestFit="1" customWidth="1"/>
    <col min="8709" max="8709" width="9" style="2"/>
    <col min="8710" max="8710" width="13.125" style="2" bestFit="1" customWidth="1"/>
    <col min="8711" max="8711" width="10.25" style="2" bestFit="1" customWidth="1"/>
    <col min="8712" max="8712" width="11.375" style="2" bestFit="1" customWidth="1"/>
    <col min="8713" max="8954" width="9" style="2"/>
    <col min="8955" max="8955" width="17.625" style="2" customWidth="1"/>
    <col min="8956" max="8957" width="15.125" style="2" customWidth="1"/>
    <col min="8958" max="8958" width="6.625" style="2" customWidth="1"/>
    <col min="8959" max="8959" width="16.625" style="2" customWidth="1"/>
    <col min="8960" max="8961" width="15.125" style="2" customWidth="1"/>
    <col min="8962" max="8963" width="16.625" style="2" customWidth="1"/>
    <col min="8964" max="8964" width="5.25" style="2" bestFit="1" customWidth="1"/>
    <col min="8965" max="8965" width="9" style="2"/>
    <col min="8966" max="8966" width="13.125" style="2" bestFit="1" customWidth="1"/>
    <col min="8967" max="8967" width="10.25" style="2" bestFit="1" customWidth="1"/>
    <col min="8968" max="8968" width="11.375" style="2" bestFit="1" customWidth="1"/>
    <col min="8969" max="9210" width="9" style="2"/>
    <col min="9211" max="9211" width="17.625" style="2" customWidth="1"/>
    <col min="9212" max="9213" width="15.125" style="2" customWidth="1"/>
    <col min="9214" max="9214" width="6.625" style="2" customWidth="1"/>
    <col min="9215" max="9215" width="16.625" style="2" customWidth="1"/>
    <col min="9216" max="9217" width="15.125" style="2" customWidth="1"/>
    <col min="9218" max="9219" width="16.625" style="2" customWidth="1"/>
    <col min="9220" max="9220" width="5.25" style="2" bestFit="1" customWidth="1"/>
    <col min="9221" max="9221" width="9" style="2"/>
    <col min="9222" max="9222" width="13.125" style="2" bestFit="1" customWidth="1"/>
    <col min="9223" max="9223" width="10.25" style="2" bestFit="1" customWidth="1"/>
    <col min="9224" max="9224" width="11.375" style="2" bestFit="1" customWidth="1"/>
    <col min="9225" max="9466" width="9" style="2"/>
    <col min="9467" max="9467" width="17.625" style="2" customWidth="1"/>
    <col min="9468" max="9469" width="15.125" style="2" customWidth="1"/>
    <col min="9470" max="9470" width="6.625" style="2" customWidth="1"/>
    <col min="9471" max="9471" width="16.625" style="2" customWidth="1"/>
    <col min="9472" max="9473" width="15.125" style="2" customWidth="1"/>
    <col min="9474" max="9475" width="16.625" style="2" customWidth="1"/>
    <col min="9476" max="9476" width="5.25" style="2" bestFit="1" customWidth="1"/>
    <col min="9477" max="9477" width="9" style="2"/>
    <col min="9478" max="9478" width="13.125" style="2" bestFit="1" customWidth="1"/>
    <col min="9479" max="9479" width="10.25" style="2" bestFit="1" customWidth="1"/>
    <col min="9480" max="9480" width="11.375" style="2" bestFit="1" customWidth="1"/>
    <col min="9481" max="9722" width="9" style="2"/>
    <col min="9723" max="9723" width="17.625" style="2" customWidth="1"/>
    <col min="9724" max="9725" width="15.125" style="2" customWidth="1"/>
    <col min="9726" max="9726" width="6.625" style="2" customWidth="1"/>
    <col min="9727" max="9727" width="16.625" style="2" customWidth="1"/>
    <col min="9728" max="9729" width="15.125" style="2" customWidth="1"/>
    <col min="9730" max="9731" width="16.625" style="2" customWidth="1"/>
    <col min="9732" max="9732" width="5.25" style="2" bestFit="1" customWidth="1"/>
    <col min="9733" max="9733" width="9" style="2"/>
    <col min="9734" max="9734" width="13.125" style="2" bestFit="1" customWidth="1"/>
    <col min="9735" max="9735" width="10.25" style="2" bestFit="1" customWidth="1"/>
    <col min="9736" max="9736" width="11.375" style="2" bestFit="1" customWidth="1"/>
    <col min="9737" max="9978" width="9" style="2"/>
    <col min="9979" max="9979" width="17.625" style="2" customWidth="1"/>
    <col min="9980" max="9981" width="15.125" style="2" customWidth="1"/>
    <col min="9982" max="9982" width="6.625" style="2" customWidth="1"/>
    <col min="9983" max="9983" width="16.625" style="2" customWidth="1"/>
    <col min="9984" max="9985" width="15.125" style="2" customWidth="1"/>
    <col min="9986" max="9987" width="16.625" style="2" customWidth="1"/>
    <col min="9988" max="9988" width="5.25" style="2" bestFit="1" customWidth="1"/>
    <col min="9989" max="9989" width="9" style="2"/>
    <col min="9990" max="9990" width="13.125" style="2" bestFit="1" customWidth="1"/>
    <col min="9991" max="9991" width="10.25" style="2" bestFit="1" customWidth="1"/>
    <col min="9992" max="9992" width="11.375" style="2" bestFit="1" customWidth="1"/>
    <col min="9993" max="10234" width="9" style="2"/>
    <col min="10235" max="10235" width="17.625" style="2" customWidth="1"/>
    <col min="10236" max="10237" width="15.125" style="2" customWidth="1"/>
    <col min="10238" max="10238" width="6.625" style="2" customWidth="1"/>
    <col min="10239" max="10239" width="16.625" style="2" customWidth="1"/>
    <col min="10240" max="10241" width="15.125" style="2" customWidth="1"/>
    <col min="10242" max="10243" width="16.625" style="2" customWidth="1"/>
    <col min="10244" max="10244" width="5.25" style="2" bestFit="1" customWidth="1"/>
    <col min="10245" max="10245" width="9" style="2"/>
    <col min="10246" max="10246" width="13.125" style="2" bestFit="1" customWidth="1"/>
    <col min="10247" max="10247" width="10.25" style="2" bestFit="1" customWidth="1"/>
    <col min="10248" max="10248" width="11.375" style="2" bestFit="1" customWidth="1"/>
    <col min="10249" max="10490" width="9" style="2"/>
    <col min="10491" max="10491" width="17.625" style="2" customWidth="1"/>
    <col min="10492" max="10493" width="15.125" style="2" customWidth="1"/>
    <col min="10494" max="10494" width="6.625" style="2" customWidth="1"/>
    <col min="10495" max="10495" width="16.625" style="2" customWidth="1"/>
    <col min="10496" max="10497" width="15.125" style="2" customWidth="1"/>
    <col min="10498" max="10499" width="16.625" style="2" customWidth="1"/>
    <col min="10500" max="10500" width="5.25" style="2" bestFit="1" customWidth="1"/>
    <col min="10501" max="10501" width="9" style="2"/>
    <col min="10502" max="10502" width="13.125" style="2" bestFit="1" customWidth="1"/>
    <col min="10503" max="10503" width="10.25" style="2" bestFit="1" customWidth="1"/>
    <col min="10504" max="10504" width="11.375" style="2" bestFit="1" customWidth="1"/>
    <col min="10505" max="10746" width="9" style="2"/>
    <col min="10747" max="10747" width="17.625" style="2" customWidth="1"/>
    <col min="10748" max="10749" width="15.125" style="2" customWidth="1"/>
    <col min="10750" max="10750" width="6.625" style="2" customWidth="1"/>
    <col min="10751" max="10751" width="16.625" style="2" customWidth="1"/>
    <col min="10752" max="10753" width="15.125" style="2" customWidth="1"/>
    <col min="10754" max="10755" width="16.625" style="2" customWidth="1"/>
    <col min="10756" max="10756" width="5.25" style="2" bestFit="1" customWidth="1"/>
    <col min="10757" max="10757" width="9" style="2"/>
    <col min="10758" max="10758" width="13.125" style="2" bestFit="1" customWidth="1"/>
    <col min="10759" max="10759" width="10.25" style="2" bestFit="1" customWidth="1"/>
    <col min="10760" max="10760" width="11.375" style="2" bestFit="1" customWidth="1"/>
    <col min="10761" max="11002" width="9" style="2"/>
    <col min="11003" max="11003" width="17.625" style="2" customWidth="1"/>
    <col min="11004" max="11005" width="15.125" style="2" customWidth="1"/>
    <col min="11006" max="11006" width="6.625" style="2" customWidth="1"/>
    <col min="11007" max="11007" width="16.625" style="2" customWidth="1"/>
    <col min="11008" max="11009" width="15.125" style="2" customWidth="1"/>
    <col min="11010" max="11011" width="16.625" style="2" customWidth="1"/>
    <col min="11012" max="11012" width="5.25" style="2" bestFit="1" customWidth="1"/>
    <col min="11013" max="11013" width="9" style="2"/>
    <col min="11014" max="11014" width="13.125" style="2" bestFit="1" customWidth="1"/>
    <col min="11015" max="11015" width="10.25" style="2" bestFit="1" customWidth="1"/>
    <col min="11016" max="11016" width="11.375" style="2" bestFit="1" customWidth="1"/>
    <col min="11017" max="11258" width="9" style="2"/>
    <col min="11259" max="11259" width="17.625" style="2" customWidth="1"/>
    <col min="11260" max="11261" width="15.125" style="2" customWidth="1"/>
    <col min="11262" max="11262" width="6.625" style="2" customWidth="1"/>
    <col min="11263" max="11263" width="16.625" style="2" customWidth="1"/>
    <col min="11264" max="11265" width="15.125" style="2" customWidth="1"/>
    <col min="11266" max="11267" width="16.625" style="2" customWidth="1"/>
    <col min="11268" max="11268" width="5.25" style="2" bestFit="1" customWidth="1"/>
    <col min="11269" max="11269" width="9" style="2"/>
    <col min="11270" max="11270" width="13.125" style="2" bestFit="1" customWidth="1"/>
    <col min="11271" max="11271" width="10.25" style="2" bestFit="1" customWidth="1"/>
    <col min="11272" max="11272" width="11.375" style="2" bestFit="1" customWidth="1"/>
    <col min="11273" max="11514" width="9" style="2"/>
    <col min="11515" max="11515" width="17.625" style="2" customWidth="1"/>
    <col min="11516" max="11517" width="15.125" style="2" customWidth="1"/>
    <col min="11518" max="11518" width="6.625" style="2" customWidth="1"/>
    <col min="11519" max="11519" width="16.625" style="2" customWidth="1"/>
    <col min="11520" max="11521" width="15.125" style="2" customWidth="1"/>
    <col min="11522" max="11523" width="16.625" style="2" customWidth="1"/>
    <col min="11524" max="11524" width="5.25" style="2" bestFit="1" customWidth="1"/>
    <col min="11525" max="11525" width="9" style="2"/>
    <col min="11526" max="11526" width="13.125" style="2" bestFit="1" customWidth="1"/>
    <col min="11527" max="11527" width="10.25" style="2" bestFit="1" customWidth="1"/>
    <col min="11528" max="11528" width="11.375" style="2" bestFit="1" customWidth="1"/>
    <col min="11529" max="11770" width="9" style="2"/>
    <col min="11771" max="11771" width="17.625" style="2" customWidth="1"/>
    <col min="11772" max="11773" width="15.125" style="2" customWidth="1"/>
    <col min="11774" max="11774" width="6.625" style="2" customWidth="1"/>
    <col min="11775" max="11775" width="16.625" style="2" customWidth="1"/>
    <col min="11776" max="11777" width="15.125" style="2" customWidth="1"/>
    <col min="11778" max="11779" width="16.625" style="2" customWidth="1"/>
    <col min="11780" max="11780" width="5.25" style="2" bestFit="1" customWidth="1"/>
    <col min="11781" max="11781" width="9" style="2"/>
    <col min="11782" max="11782" width="13.125" style="2" bestFit="1" customWidth="1"/>
    <col min="11783" max="11783" width="10.25" style="2" bestFit="1" customWidth="1"/>
    <col min="11784" max="11784" width="11.375" style="2" bestFit="1" customWidth="1"/>
    <col min="11785" max="12026" width="9" style="2"/>
    <col min="12027" max="12027" width="17.625" style="2" customWidth="1"/>
    <col min="12028" max="12029" width="15.125" style="2" customWidth="1"/>
    <col min="12030" max="12030" width="6.625" style="2" customWidth="1"/>
    <col min="12031" max="12031" width="16.625" style="2" customWidth="1"/>
    <col min="12032" max="12033" width="15.125" style="2" customWidth="1"/>
    <col min="12034" max="12035" width="16.625" style="2" customWidth="1"/>
    <col min="12036" max="12036" width="5.25" style="2" bestFit="1" customWidth="1"/>
    <col min="12037" max="12037" width="9" style="2"/>
    <col min="12038" max="12038" width="13.125" style="2" bestFit="1" customWidth="1"/>
    <col min="12039" max="12039" width="10.25" style="2" bestFit="1" customWidth="1"/>
    <col min="12040" max="12040" width="11.375" style="2" bestFit="1" customWidth="1"/>
    <col min="12041" max="12282" width="9" style="2"/>
    <col min="12283" max="12283" width="17.625" style="2" customWidth="1"/>
    <col min="12284" max="12285" width="15.125" style="2" customWidth="1"/>
    <col min="12286" max="12286" width="6.625" style="2" customWidth="1"/>
    <col min="12287" max="12287" width="16.625" style="2" customWidth="1"/>
    <col min="12288" max="12289" width="15.125" style="2" customWidth="1"/>
    <col min="12290" max="12291" width="16.625" style="2" customWidth="1"/>
    <col min="12292" max="12292" width="5.25" style="2" bestFit="1" customWidth="1"/>
    <col min="12293" max="12293" width="9" style="2"/>
    <col min="12294" max="12294" width="13.125" style="2" bestFit="1" customWidth="1"/>
    <col min="12295" max="12295" width="10.25" style="2" bestFit="1" customWidth="1"/>
    <col min="12296" max="12296" width="11.375" style="2" bestFit="1" customWidth="1"/>
    <col min="12297" max="12538" width="9" style="2"/>
    <col min="12539" max="12539" width="17.625" style="2" customWidth="1"/>
    <col min="12540" max="12541" width="15.125" style="2" customWidth="1"/>
    <col min="12542" max="12542" width="6.625" style="2" customWidth="1"/>
    <col min="12543" max="12543" width="16.625" style="2" customWidth="1"/>
    <col min="12544" max="12545" width="15.125" style="2" customWidth="1"/>
    <col min="12546" max="12547" width="16.625" style="2" customWidth="1"/>
    <col min="12548" max="12548" width="5.25" style="2" bestFit="1" customWidth="1"/>
    <col min="12549" max="12549" width="9" style="2"/>
    <col min="12550" max="12550" width="13.125" style="2" bestFit="1" customWidth="1"/>
    <col min="12551" max="12551" width="10.25" style="2" bestFit="1" customWidth="1"/>
    <col min="12552" max="12552" width="11.375" style="2" bestFit="1" customWidth="1"/>
    <col min="12553" max="12794" width="9" style="2"/>
    <col min="12795" max="12795" width="17.625" style="2" customWidth="1"/>
    <col min="12796" max="12797" width="15.125" style="2" customWidth="1"/>
    <col min="12798" max="12798" width="6.625" style="2" customWidth="1"/>
    <col min="12799" max="12799" width="16.625" style="2" customWidth="1"/>
    <col min="12800" max="12801" width="15.125" style="2" customWidth="1"/>
    <col min="12802" max="12803" width="16.625" style="2" customWidth="1"/>
    <col min="12804" max="12804" width="5.25" style="2" bestFit="1" customWidth="1"/>
    <col min="12805" max="12805" width="9" style="2"/>
    <col min="12806" max="12806" width="13.125" style="2" bestFit="1" customWidth="1"/>
    <col min="12807" max="12807" width="10.25" style="2" bestFit="1" customWidth="1"/>
    <col min="12808" max="12808" width="11.375" style="2" bestFit="1" customWidth="1"/>
    <col min="12809" max="13050" width="9" style="2"/>
    <col min="13051" max="13051" width="17.625" style="2" customWidth="1"/>
    <col min="13052" max="13053" width="15.125" style="2" customWidth="1"/>
    <col min="13054" max="13054" width="6.625" style="2" customWidth="1"/>
    <col min="13055" max="13055" width="16.625" style="2" customWidth="1"/>
    <col min="13056" max="13057" width="15.125" style="2" customWidth="1"/>
    <col min="13058" max="13059" width="16.625" style="2" customWidth="1"/>
    <col min="13060" max="13060" width="5.25" style="2" bestFit="1" customWidth="1"/>
    <col min="13061" max="13061" width="9" style="2"/>
    <col min="13062" max="13062" width="13.125" style="2" bestFit="1" customWidth="1"/>
    <col min="13063" max="13063" width="10.25" style="2" bestFit="1" customWidth="1"/>
    <col min="13064" max="13064" width="11.375" style="2" bestFit="1" customWidth="1"/>
    <col min="13065" max="13306" width="9" style="2"/>
    <col min="13307" max="13307" width="17.625" style="2" customWidth="1"/>
    <col min="13308" max="13309" width="15.125" style="2" customWidth="1"/>
    <col min="13310" max="13310" width="6.625" style="2" customWidth="1"/>
    <col min="13311" max="13311" width="16.625" style="2" customWidth="1"/>
    <col min="13312" max="13313" width="15.125" style="2" customWidth="1"/>
    <col min="13314" max="13315" width="16.625" style="2" customWidth="1"/>
    <col min="13316" max="13316" width="5.25" style="2" bestFit="1" customWidth="1"/>
    <col min="13317" max="13317" width="9" style="2"/>
    <col min="13318" max="13318" width="13.125" style="2" bestFit="1" customWidth="1"/>
    <col min="13319" max="13319" width="10.25" style="2" bestFit="1" customWidth="1"/>
    <col min="13320" max="13320" width="11.375" style="2" bestFit="1" customWidth="1"/>
    <col min="13321" max="13562" width="9" style="2"/>
    <col min="13563" max="13563" width="17.625" style="2" customWidth="1"/>
    <col min="13564" max="13565" width="15.125" style="2" customWidth="1"/>
    <col min="13566" max="13566" width="6.625" style="2" customWidth="1"/>
    <col min="13567" max="13567" width="16.625" style="2" customWidth="1"/>
    <col min="13568" max="13569" width="15.125" style="2" customWidth="1"/>
    <col min="13570" max="13571" width="16.625" style="2" customWidth="1"/>
    <col min="13572" max="13572" width="5.25" style="2" bestFit="1" customWidth="1"/>
    <col min="13573" max="13573" width="9" style="2"/>
    <col min="13574" max="13574" width="13.125" style="2" bestFit="1" customWidth="1"/>
    <col min="13575" max="13575" width="10.25" style="2" bestFit="1" customWidth="1"/>
    <col min="13576" max="13576" width="11.375" style="2" bestFit="1" customWidth="1"/>
    <col min="13577" max="13818" width="9" style="2"/>
    <col min="13819" max="13819" width="17.625" style="2" customWidth="1"/>
    <col min="13820" max="13821" width="15.125" style="2" customWidth="1"/>
    <col min="13822" max="13822" width="6.625" style="2" customWidth="1"/>
    <col min="13823" max="13823" width="16.625" style="2" customWidth="1"/>
    <col min="13824" max="13825" width="15.125" style="2" customWidth="1"/>
    <col min="13826" max="13827" width="16.625" style="2" customWidth="1"/>
    <col min="13828" max="13828" width="5.25" style="2" bestFit="1" customWidth="1"/>
    <col min="13829" max="13829" width="9" style="2"/>
    <col min="13830" max="13830" width="13.125" style="2" bestFit="1" customWidth="1"/>
    <col min="13831" max="13831" width="10.25" style="2" bestFit="1" customWidth="1"/>
    <col min="13832" max="13832" width="11.375" style="2" bestFit="1" customWidth="1"/>
    <col min="13833" max="14074" width="9" style="2"/>
    <col min="14075" max="14075" width="17.625" style="2" customWidth="1"/>
    <col min="14076" max="14077" width="15.125" style="2" customWidth="1"/>
    <col min="14078" max="14078" width="6.625" style="2" customWidth="1"/>
    <col min="14079" max="14079" width="16.625" style="2" customWidth="1"/>
    <col min="14080" max="14081" width="15.125" style="2" customWidth="1"/>
    <col min="14082" max="14083" width="16.625" style="2" customWidth="1"/>
    <col min="14084" max="14084" width="5.25" style="2" bestFit="1" customWidth="1"/>
    <col min="14085" max="14085" width="9" style="2"/>
    <col min="14086" max="14086" width="13.125" style="2" bestFit="1" customWidth="1"/>
    <col min="14087" max="14087" width="10.25" style="2" bestFit="1" customWidth="1"/>
    <col min="14088" max="14088" width="11.375" style="2" bestFit="1" customWidth="1"/>
    <col min="14089" max="14330" width="9" style="2"/>
    <col min="14331" max="14331" width="17.625" style="2" customWidth="1"/>
    <col min="14332" max="14333" width="15.125" style="2" customWidth="1"/>
    <col min="14334" max="14334" width="6.625" style="2" customWidth="1"/>
    <col min="14335" max="14335" width="16.625" style="2" customWidth="1"/>
    <col min="14336" max="14337" width="15.125" style="2" customWidth="1"/>
    <col min="14338" max="14339" width="16.625" style="2" customWidth="1"/>
    <col min="14340" max="14340" width="5.25" style="2" bestFit="1" customWidth="1"/>
    <col min="14341" max="14341" width="9" style="2"/>
    <col min="14342" max="14342" width="13.125" style="2" bestFit="1" customWidth="1"/>
    <col min="14343" max="14343" width="10.25" style="2" bestFit="1" customWidth="1"/>
    <col min="14344" max="14344" width="11.375" style="2" bestFit="1" customWidth="1"/>
    <col min="14345" max="14586" width="9" style="2"/>
    <col min="14587" max="14587" width="17.625" style="2" customWidth="1"/>
    <col min="14588" max="14589" width="15.125" style="2" customWidth="1"/>
    <col min="14590" max="14590" width="6.625" style="2" customWidth="1"/>
    <col min="14591" max="14591" width="16.625" style="2" customWidth="1"/>
    <col min="14592" max="14593" width="15.125" style="2" customWidth="1"/>
    <col min="14594" max="14595" width="16.625" style="2" customWidth="1"/>
    <col min="14596" max="14596" width="5.25" style="2" bestFit="1" customWidth="1"/>
    <col min="14597" max="14597" width="9" style="2"/>
    <col min="14598" max="14598" width="13.125" style="2" bestFit="1" customWidth="1"/>
    <col min="14599" max="14599" width="10.25" style="2" bestFit="1" customWidth="1"/>
    <col min="14600" max="14600" width="11.375" style="2" bestFit="1" customWidth="1"/>
    <col min="14601" max="14842" width="9" style="2"/>
    <col min="14843" max="14843" width="17.625" style="2" customWidth="1"/>
    <col min="14844" max="14845" width="15.125" style="2" customWidth="1"/>
    <col min="14846" max="14846" width="6.625" style="2" customWidth="1"/>
    <col min="14847" max="14847" width="16.625" style="2" customWidth="1"/>
    <col min="14848" max="14849" width="15.125" style="2" customWidth="1"/>
    <col min="14850" max="14851" width="16.625" style="2" customWidth="1"/>
    <col min="14852" max="14852" width="5.25" style="2" bestFit="1" customWidth="1"/>
    <col min="14853" max="14853" width="9" style="2"/>
    <col min="14854" max="14854" width="13.125" style="2" bestFit="1" customWidth="1"/>
    <col min="14855" max="14855" width="10.25" style="2" bestFit="1" customWidth="1"/>
    <col min="14856" max="14856" width="11.375" style="2" bestFit="1" customWidth="1"/>
    <col min="14857" max="15098" width="9" style="2"/>
    <col min="15099" max="15099" width="17.625" style="2" customWidth="1"/>
    <col min="15100" max="15101" width="15.125" style="2" customWidth="1"/>
    <col min="15102" max="15102" width="6.625" style="2" customWidth="1"/>
    <col min="15103" max="15103" width="16.625" style="2" customWidth="1"/>
    <col min="15104" max="15105" width="15.125" style="2" customWidth="1"/>
    <col min="15106" max="15107" width="16.625" style="2" customWidth="1"/>
    <col min="15108" max="15108" width="5.25" style="2" bestFit="1" customWidth="1"/>
    <col min="15109" max="15109" width="9" style="2"/>
    <col min="15110" max="15110" width="13.125" style="2" bestFit="1" customWidth="1"/>
    <col min="15111" max="15111" width="10.25" style="2" bestFit="1" customWidth="1"/>
    <col min="15112" max="15112" width="11.375" style="2" bestFit="1" customWidth="1"/>
    <col min="15113" max="15354" width="9" style="2"/>
    <col min="15355" max="15355" width="17.625" style="2" customWidth="1"/>
    <col min="15356" max="15357" width="15.125" style="2" customWidth="1"/>
    <col min="15358" max="15358" width="6.625" style="2" customWidth="1"/>
    <col min="15359" max="15359" width="16.625" style="2" customWidth="1"/>
    <col min="15360" max="15361" width="15.125" style="2" customWidth="1"/>
    <col min="15362" max="15363" width="16.625" style="2" customWidth="1"/>
    <col min="15364" max="15364" width="5.25" style="2" bestFit="1" customWidth="1"/>
    <col min="15365" max="15365" width="9" style="2"/>
    <col min="15366" max="15366" width="13.125" style="2" bestFit="1" customWidth="1"/>
    <col min="15367" max="15367" width="10.25" style="2" bestFit="1" customWidth="1"/>
    <col min="15368" max="15368" width="11.375" style="2" bestFit="1" customWidth="1"/>
    <col min="15369" max="15610" width="9" style="2"/>
    <col min="15611" max="15611" width="17.625" style="2" customWidth="1"/>
    <col min="15612" max="15613" width="15.125" style="2" customWidth="1"/>
    <col min="15614" max="15614" width="6.625" style="2" customWidth="1"/>
    <col min="15615" max="15615" width="16.625" style="2" customWidth="1"/>
    <col min="15616" max="15617" width="15.125" style="2" customWidth="1"/>
    <col min="15618" max="15619" width="16.625" style="2" customWidth="1"/>
    <col min="15620" max="15620" width="5.25" style="2" bestFit="1" customWidth="1"/>
    <col min="15621" max="15621" width="9" style="2"/>
    <col min="15622" max="15622" width="13.125" style="2" bestFit="1" customWidth="1"/>
    <col min="15623" max="15623" width="10.25" style="2" bestFit="1" customWidth="1"/>
    <col min="15624" max="15624" width="11.375" style="2" bestFit="1" customWidth="1"/>
    <col min="15625" max="15866" width="9" style="2"/>
    <col min="15867" max="15867" width="17.625" style="2" customWidth="1"/>
    <col min="15868" max="15869" width="15.125" style="2" customWidth="1"/>
    <col min="15870" max="15870" width="6.625" style="2" customWidth="1"/>
    <col min="15871" max="15871" width="16.625" style="2" customWidth="1"/>
    <col min="15872" max="15873" width="15.125" style="2" customWidth="1"/>
    <col min="15874" max="15875" width="16.625" style="2" customWidth="1"/>
    <col min="15876" max="15876" width="5.25" style="2" bestFit="1" customWidth="1"/>
    <col min="15877" max="15877" width="9" style="2"/>
    <col min="15878" max="15878" width="13.125" style="2" bestFit="1" customWidth="1"/>
    <col min="15879" max="15879" width="10.25" style="2" bestFit="1" customWidth="1"/>
    <col min="15880" max="15880" width="11.375" style="2" bestFit="1" customWidth="1"/>
    <col min="15881" max="16122" width="9" style="2"/>
    <col min="16123" max="16123" width="17.625" style="2" customWidth="1"/>
    <col min="16124" max="16125" width="15.125" style="2" customWidth="1"/>
    <col min="16126" max="16126" width="6.625" style="2" customWidth="1"/>
    <col min="16127" max="16127" width="16.625" style="2" customWidth="1"/>
    <col min="16128" max="16129" width="15.125" style="2" customWidth="1"/>
    <col min="16130" max="16131" width="16.625" style="2" customWidth="1"/>
    <col min="16132" max="16132" width="5.25" style="2" bestFit="1" customWidth="1"/>
    <col min="16133" max="16133" width="9" style="2"/>
    <col min="16134" max="16134" width="13.125" style="2" bestFit="1" customWidth="1"/>
    <col min="16135" max="16135" width="10.25" style="2" bestFit="1" customWidth="1"/>
    <col min="16136" max="16136" width="11.375" style="2" bestFit="1" customWidth="1"/>
    <col min="16137" max="16384" width="9" style="2"/>
  </cols>
  <sheetData>
    <row r="1" spans="1:10" ht="17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0.5" customHeight="1" x14ac:dyDescent="0.4">
      <c r="J2" s="4"/>
    </row>
    <row r="3" spans="1:10" x14ac:dyDescent="0.4">
      <c r="H3" s="5" t="s">
        <v>1</v>
      </c>
      <c r="I3" s="6"/>
      <c r="J3" s="6"/>
    </row>
    <row r="4" spans="1:10" x14ac:dyDescent="0.4">
      <c r="I4" s="7"/>
      <c r="J4" s="7"/>
    </row>
    <row r="5" spans="1:10" x14ac:dyDescent="0.4">
      <c r="A5" s="2" t="s">
        <v>2</v>
      </c>
      <c r="F5" s="2"/>
      <c r="I5" s="8"/>
      <c r="J5" s="8"/>
    </row>
    <row r="6" spans="1:10" ht="14.25" thickBot="1" x14ac:dyDescent="0.45">
      <c r="F6" s="2"/>
    </row>
    <row r="7" spans="1:10" ht="49.5" x14ac:dyDescent="0.4">
      <c r="A7" s="9"/>
      <c r="B7" s="10" t="s">
        <v>3</v>
      </c>
      <c r="C7" s="11" t="s">
        <v>4</v>
      </c>
      <c r="D7" s="11" t="s">
        <v>5</v>
      </c>
      <c r="E7" s="12" t="s">
        <v>6</v>
      </c>
      <c r="F7" s="13" t="s">
        <v>7</v>
      </c>
      <c r="G7" s="14"/>
      <c r="H7" s="11" t="s">
        <v>8</v>
      </c>
      <c r="I7" s="12" t="s">
        <v>9</v>
      </c>
      <c r="J7" s="12" t="s">
        <v>10</v>
      </c>
    </row>
    <row r="8" spans="1:10" x14ac:dyDescent="0.4">
      <c r="A8" s="15"/>
      <c r="B8" s="16" t="s">
        <v>11</v>
      </c>
      <c r="C8" s="17" t="s">
        <v>12</v>
      </c>
      <c r="D8" s="17" t="s">
        <v>13</v>
      </c>
      <c r="E8" s="18" t="s">
        <v>14</v>
      </c>
      <c r="F8" s="19" t="s">
        <v>15</v>
      </c>
      <c r="G8" s="20"/>
      <c r="H8" s="21" t="s">
        <v>16</v>
      </c>
      <c r="I8" s="18" t="s">
        <v>17</v>
      </c>
      <c r="J8" s="18" t="s">
        <v>18</v>
      </c>
    </row>
    <row r="9" spans="1:10" ht="23.25" customHeight="1" x14ac:dyDescent="0.4">
      <c r="A9" s="22" t="s">
        <v>19</v>
      </c>
      <c r="B9" s="23">
        <v>474</v>
      </c>
      <c r="C9" s="24"/>
      <c r="D9" s="25">
        <v>0.85</v>
      </c>
      <c r="E9" s="26" t="str">
        <f>IF(C9="","",B9*C9*D9*12)</f>
        <v/>
      </c>
      <c r="F9" s="27" t="s">
        <v>20</v>
      </c>
      <c r="G9" s="28">
        <v>689694</v>
      </c>
      <c r="H9" s="29"/>
      <c r="I9" s="30" t="str">
        <f t="shared" ref="I9:I22" si="0">IF(H9="","",G9*H9)</f>
        <v/>
      </c>
      <c r="J9" s="31" t="str">
        <f>IF(SUM(E9,I9,I10)=0,"",ROUNDDOWN(SUM(E9,I9,I10),0))</f>
        <v/>
      </c>
    </row>
    <row r="10" spans="1:10" ht="23.25" customHeight="1" x14ac:dyDescent="0.4">
      <c r="A10" s="32"/>
      <c r="B10" s="33"/>
      <c r="C10" s="34"/>
      <c r="D10" s="35"/>
      <c r="E10" s="36"/>
      <c r="F10" s="37" t="s">
        <v>21</v>
      </c>
      <c r="G10" s="38">
        <v>1564430</v>
      </c>
      <c r="H10" s="39"/>
      <c r="I10" s="30" t="str">
        <f t="shared" si="0"/>
        <v/>
      </c>
      <c r="J10" s="40"/>
    </row>
    <row r="11" spans="1:10" ht="23.25" customHeight="1" x14ac:dyDescent="0.4">
      <c r="A11" s="22" t="s">
        <v>22</v>
      </c>
      <c r="B11" s="23">
        <v>475</v>
      </c>
      <c r="C11" s="24"/>
      <c r="D11" s="25">
        <v>0.85</v>
      </c>
      <c r="E11" s="26" t="str">
        <f t="shared" ref="E11" si="1">IF(C11="","",B11*C11*D11*12)</f>
        <v/>
      </c>
      <c r="F11" s="27" t="s">
        <v>20</v>
      </c>
      <c r="G11" s="41">
        <v>526168</v>
      </c>
      <c r="H11" s="29"/>
      <c r="I11" s="30" t="str">
        <f t="shared" si="0"/>
        <v/>
      </c>
      <c r="J11" s="31" t="str">
        <f>IF(SUM(E11,I11,I12)=0,"",ROUNDDOWN(SUM(E11,I11,I12),0))</f>
        <v/>
      </c>
    </row>
    <row r="12" spans="1:10" ht="23.25" customHeight="1" x14ac:dyDescent="0.4">
      <c r="A12" s="32"/>
      <c r="B12" s="33"/>
      <c r="C12" s="34"/>
      <c r="D12" s="35"/>
      <c r="E12" s="36"/>
      <c r="F12" s="37" t="s">
        <v>21</v>
      </c>
      <c r="G12" s="38">
        <v>1314661</v>
      </c>
      <c r="H12" s="39"/>
      <c r="I12" s="30" t="str">
        <f t="shared" si="0"/>
        <v/>
      </c>
      <c r="J12" s="40"/>
    </row>
    <row r="13" spans="1:10" ht="23.25" customHeight="1" x14ac:dyDescent="0.4">
      <c r="A13" s="22" t="s">
        <v>23</v>
      </c>
      <c r="B13" s="23">
        <v>323</v>
      </c>
      <c r="C13" s="24"/>
      <c r="D13" s="25">
        <v>0.85</v>
      </c>
      <c r="E13" s="26" t="str">
        <f t="shared" ref="E13" si="2">IF(C13="","",B13*C13*D13*12)</f>
        <v/>
      </c>
      <c r="F13" s="27" t="s">
        <v>20</v>
      </c>
      <c r="G13" s="41">
        <v>413788</v>
      </c>
      <c r="H13" s="29"/>
      <c r="I13" s="30" t="str">
        <f t="shared" si="0"/>
        <v/>
      </c>
      <c r="J13" s="31" t="str">
        <f>IF(SUM(E13,I13,I14)=0,"",ROUNDDOWN(SUM(E13,I13,I14),0))</f>
        <v/>
      </c>
    </row>
    <row r="14" spans="1:10" ht="23.25" customHeight="1" x14ac:dyDescent="0.4">
      <c r="A14" s="32"/>
      <c r="B14" s="33"/>
      <c r="C14" s="34"/>
      <c r="D14" s="35"/>
      <c r="E14" s="36"/>
      <c r="F14" s="37" t="s">
        <v>21</v>
      </c>
      <c r="G14" s="38">
        <v>936941</v>
      </c>
      <c r="H14" s="39"/>
      <c r="I14" s="30" t="str">
        <f t="shared" si="0"/>
        <v/>
      </c>
      <c r="J14" s="40"/>
    </row>
    <row r="15" spans="1:10" ht="23.25" customHeight="1" x14ac:dyDescent="0.4">
      <c r="A15" s="22" t="s">
        <v>24</v>
      </c>
      <c r="B15" s="23">
        <v>710</v>
      </c>
      <c r="C15" s="24"/>
      <c r="D15" s="25">
        <v>0.85</v>
      </c>
      <c r="E15" s="26" t="str">
        <f t="shared" ref="E15" si="3">IF(C15="","",B15*C15*D15*12)</f>
        <v/>
      </c>
      <c r="F15" s="27" t="s">
        <v>20</v>
      </c>
      <c r="G15" s="41">
        <v>1047615</v>
      </c>
      <c r="H15" s="29"/>
      <c r="I15" s="30" t="str">
        <f t="shared" si="0"/>
        <v/>
      </c>
      <c r="J15" s="31" t="str">
        <f>IF(SUM(E15,I15,I16)=0,"",ROUNDDOWN(SUM(E15,I15,I16),0))</f>
        <v/>
      </c>
    </row>
    <row r="16" spans="1:10" ht="23.25" customHeight="1" x14ac:dyDescent="0.4">
      <c r="A16" s="32"/>
      <c r="B16" s="33"/>
      <c r="C16" s="34"/>
      <c r="D16" s="35"/>
      <c r="E16" s="36"/>
      <c r="F16" s="37" t="s">
        <v>21</v>
      </c>
      <c r="G16" s="38">
        <v>2506159</v>
      </c>
      <c r="H16" s="39"/>
      <c r="I16" s="30" t="str">
        <f t="shared" si="0"/>
        <v/>
      </c>
      <c r="J16" s="40"/>
    </row>
    <row r="17" spans="1:11" ht="23.25" customHeight="1" x14ac:dyDescent="0.4">
      <c r="A17" s="22" t="s">
        <v>25</v>
      </c>
      <c r="B17" s="23">
        <v>540</v>
      </c>
      <c r="C17" s="24"/>
      <c r="D17" s="25">
        <v>0.85</v>
      </c>
      <c r="E17" s="26" t="str">
        <f t="shared" ref="E17" si="4">IF(C17="","",B17*C17*D17*12)</f>
        <v/>
      </c>
      <c r="F17" s="27" t="s">
        <v>20</v>
      </c>
      <c r="G17" s="41">
        <v>782221</v>
      </c>
      <c r="H17" s="29"/>
      <c r="I17" s="30" t="str">
        <f t="shared" si="0"/>
        <v/>
      </c>
      <c r="J17" s="31" t="str">
        <f>IF(SUM(E17,I17,I18)=0,"",ROUNDDOWN(SUM(E17,I17,I18),0))</f>
        <v/>
      </c>
    </row>
    <row r="18" spans="1:11" ht="23.25" customHeight="1" x14ac:dyDescent="0.4">
      <c r="A18" s="32"/>
      <c r="B18" s="33"/>
      <c r="C18" s="34"/>
      <c r="D18" s="35"/>
      <c r="E18" s="36"/>
      <c r="F18" s="37" t="s">
        <v>21</v>
      </c>
      <c r="G18" s="38">
        <v>1821189</v>
      </c>
      <c r="H18" s="39"/>
      <c r="I18" s="30" t="str">
        <f t="shared" si="0"/>
        <v/>
      </c>
      <c r="J18" s="40"/>
    </row>
    <row r="19" spans="1:11" ht="23.25" customHeight="1" x14ac:dyDescent="0.4">
      <c r="A19" s="22" t="s">
        <v>26</v>
      </c>
      <c r="B19" s="23">
        <v>418</v>
      </c>
      <c r="C19" s="24"/>
      <c r="D19" s="25">
        <v>0.85</v>
      </c>
      <c r="E19" s="26" t="str">
        <f t="shared" ref="E19" si="5">IF(C19="","",B19*C19*D19*12)</f>
        <v/>
      </c>
      <c r="F19" s="27" t="s">
        <v>20</v>
      </c>
      <c r="G19" s="41">
        <v>562455</v>
      </c>
      <c r="H19" s="29"/>
      <c r="I19" s="30" t="str">
        <f t="shared" si="0"/>
        <v/>
      </c>
      <c r="J19" s="31" t="str">
        <f>IF(SUM(E19,I19,I20)=0,"",ROUNDDOWN(SUM(E19,I19,I20),0))</f>
        <v/>
      </c>
    </row>
    <row r="20" spans="1:11" ht="23.25" customHeight="1" x14ac:dyDescent="0.4">
      <c r="A20" s="32"/>
      <c r="B20" s="33"/>
      <c r="C20" s="34"/>
      <c r="D20" s="35"/>
      <c r="E20" s="36"/>
      <c r="F20" s="42" t="s">
        <v>21</v>
      </c>
      <c r="G20" s="38">
        <v>1269105</v>
      </c>
      <c r="H20" s="39"/>
      <c r="I20" s="30" t="str">
        <f t="shared" si="0"/>
        <v/>
      </c>
      <c r="J20" s="40"/>
    </row>
    <row r="21" spans="1:11" ht="23.25" customHeight="1" x14ac:dyDescent="0.4">
      <c r="A21" s="43" t="s">
        <v>27</v>
      </c>
      <c r="B21" s="23">
        <v>104</v>
      </c>
      <c r="C21" s="24"/>
      <c r="D21" s="25">
        <v>0.85</v>
      </c>
      <c r="E21" s="26" t="str">
        <f t="shared" ref="E21" si="6">IF(C21="","",B21*C21*D21*12)</f>
        <v/>
      </c>
      <c r="F21" s="27" t="s">
        <v>20</v>
      </c>
      <c r="G21" s="41">
        <v>91166</v>
      </c>
      <c r="H21" s="29"/>
      <c r="I21" s="30" t="str">
        <f t="shared" si="0"/>
        <v/>
      </c>
      <c r="J21" s="31" t="str">
        <f>IF(SUM(E21,I21,I22)=0,"",ROUNDDOWN(SUM(E21,I21,I22),0))</f>
        <v/>
      </c>
    </row>
    <row r="22" spans="1:11" ht="23.25" customHeight="1" thickBot="1" x14ac:dyDescent="0.45">
      <c r="A22" s="44"/>
      <c r="B22" s="45"/>
      <c r="C22" s="46"/>
      <c r="D22" s="47"/>
      <c r="E22" s="48"/>
      <c r="F22" s="42" t="s">
        <v>21</v>
      </c>
      <c r="G22" s="49">
        <v>217445</v>
      </c>
      <c r="H22" s="50"/>
      <c r="I22" s="51" t="str">
        <f t="shared" si="0"/>
        <v/>
      </c>
      <c r="J22" s="52"/>
    </row>
    <row r="23" spans="1:11" ht="28.5" customHeight="1" thickTop="1" thickBot="1" x14ac:dyDescent="0.45">
      <c r="A23" s="53" t="s">
        <v>28</v>
      </c>
      <c r="B23" s="54"/>
      <c r="C23" s="55"/>
      <c r="D23" s="55"/>
      <c r="E23" s="56"/>
      <c r="F23" s="57"/>
      <c r="G23" s="58">
        <f>SUM(G9:G22)</f>
        <v>13743037</v>
      </c>
      <c r="H23" s="55"/>
      <c r="I23" s="56"/>
      <c r="J23" s="59" t="str">
        <f>IF(SUM(J9:J22)=0,"",SUM(J9:J22))</f>
        <v/>
      </c>
      <c r="K23" s="2" t="s">
        <v>29</v>
      </c>
    </row>
    <row r="24" spans="1:11" ht="14.25" thickBot="1" x14ac:dyDescent="0.45"/>
    <row r="25" spans="1:11" ht="23.25" customHeight="1" thickTop="1" thickBot="1" x14ac:dyDescent="0.45">
      <c r="I25" s="60" t="s">
        <v>30</v>
      </c>
      <c r="J25" s="61" t="str">
        <f>IF(J23="","",ROUNDUP(J23*100/110,0))</f>
        <v/>
      </c>
    </row>
    <row r="26" spans="1:11" ht="14.25" thickTop="1" x14ac:dyDescent="0.4">
      <c r="I26" s="62" t="s">
        <v>31</v>
      </c>
    </row>
    <row r="27" spans="1:11" x14ac:dyDescent="0.4">
      <c r="A27" s="2" t="s">
        <v>32</v>
      </c>
      <c r="I27" s="62"/>
    </row>
    <row r="28" spans="1:11" x14ac:dyDescent="0.4">
      <c r="A28" s="2" t="s">
        <v>33</v>
      </c>
      <c r="I28" s="62"/>
    </row>
    <row r="29" spans="1:11" x14ac:dyDescent="0.4">
      <c r="A29" s="2" t="s">
        <v>34</v>
      </c>
    </row>
    <row r="30" spans="1:11" x14ac:dyDescent="0.4">
      <c r="A30" s="2" t="s">
        <v>35</v>
      </c>
    </row>
    <row r="31" spans="1:11" x14ac:dyDescent="0.4">
      <c r="A31" s="2" t="s">
        <v>36</v>
      </c>
    </row>
    <row r="32" spans="1:11" x14ac:dyDescent="0.4">
      <c r="A32" s="2" t="s">
        <v>37</v>
      </c>
    </row>
  </sheetData>
  <mergeCells count="47">
    <mergeCell ref="A21:A22"/>
    <mergeCell ref="B21:B22"/>
    <mergeCell ref="C21:C22"/>
    <mergeCell ref="D21:D22"/>
    <mergeCell ref="E21:E22"/>
    <mergeCell ref="J21:J22"/>
    <mergeCell ref="A19:A20"/>
    <mergeCell ref="B19:B20"/>
    <mergeCell ref="C19:C20"/>
    <mergeCell ref="D19:D20"/>
    <mergeCell ref="E19:E20"/>
    <mergeCell ref="J19:J20"/>
    <mergeCell ref="A17:A18"/>
    <mergeCell ref="B17:B18"/>
    <mergeCell ref="C17:C18"/>
    <mergeCell ref="D17:D18"/>
    <mergeCell ref="E17:E18"/>
    <mergeCell ref="J17:J18"/>
    <mergeCell ref="A15:A16"/>
    <mergeCell ref="B15:B16"/>
    <mergeCell ref="C15:C16"/>
    <mergeCell ref="D15:D16"/>
    <mergeCell ref="E15:E16"/>
    <mergeCell ref="J15:J16"/>
    <mergeCell ref="A13:A14"/>
    <mergeCell ref="B13:B14"/>
    <mergeCell ref="C13:C14"/>
    <mergeCell ref="D13:D14"/>
    <mergeCell ref="E13:E14"/>
    <mergeCell ref="J13:J14"/>
    <mergeCell ref="J9:J10"/>
    <mergeCell ref="A11:A12"/>
    <mergeCell ref="B11:B12"/>
    <mergeCell ref="C11:C12"/>
    <mergeCell ref="D11:D12"/>
    <mergeCell ref="E11:E12"/>
    <mergeCell ref="J11:J12"/>
    <mergeCell ref="A1:J1"/>
    <mergeCell ref="I3:J3"/>
    <mergeCell ref="I5:J5"/>
    <mergeCell ref="F7:G7"/>
    <mergeCell ref="F8:G8"/>
    <mergeCell ref="A9:A10"/>
    <mergeCell ref="B9:B10"/>
    <mergeCell ref="C9:C10"/>
    <mergeCell ref="D9:D10"/>
    <mergeCell ref="E9:E10"/>
  </mergeCells>
  <phoneticPr fontId="3"/>
  <dataValidations count="2">
    <dataValidation imeMode="hiragana" allowBlank="1" showInputMessage="1" showErrorMessage="1" sqref="IX3:IY5 ST3:SU5 ACP3:ACQ5 AML3:AMM5 AWH3:AWI5 BGD3:BGE5 BPZ3:BQA5 BZV3:BZW5 CJR3:CJS5 CTN3:CTO5 DDJ3:DDK5 DNF3:DNG5 DXB3:DXC5 EGX3:EGY5 EQT3:EQU5 FAP3:FAQ5 FKL3:FKM5 FUH3:FUI5 GED3:GEE5 GNZ3:GOA5 GXV3:GXW5 HHR3:HHS5 HRN3:HRO5 IBJ3:IBK5 ILF3:ILG5 IVB3:IVC5 JEX3:JEY5 JOT3:JOU5 JYP3:JYQ5 KIL3:KIM5 KSH3:KSI5 LCD3:LCE5 LLZ3:LMA5 LVV3:LVW5 MFR3:MFS5 MPN3:MPO5 MZJ3:MZK5 NJF3:NJG5 NTB3:NTC5 OCX3:OCY5 OMT3:OMU5 OWP3:OWQ5 PGL3:PGM5 PQH3:PQI5 QAD3:QAE5 QJZ3:QKA5 QTV3:QTW5 RDR3:RDS5 RNN3:RNO5 RXJ3:RXK5 SHF3:SHG5 SRB3:SRC5 TAX3:TAY5 TKT3:TKU5 TUP3:TUQ5 UEL3:UEM5 UOH3:UOI5 UYD3:UYE5 VHZ3:VIA5 VRV3:VRW5 WBR3:WBS5 WLN3:WLO5 WVJ3:WVK5 WVJ983047:WVK983047 I65543:J65543 IX65543:IY65543 ST65543:SU65543 ACP65543:ACQ65543 AML65543:AMM65543 AWH65543:AWI65543 BGD65543:BGE65543 BPZ65543:BQA65543 BZV65543:BZW65543 CJR65543:CJS65543 CTN65543:CTO65543 DDJ65543:DDK65543 DNF65543:DNG65543 DXB65543:DXC65543 EGX65543:EGY65543 EQT65543:EQU65543 FAP65543:FAQ65543 FKL65543:FKM65543 FUH65543:FUI65543 GED65543:GEE65543 GNZ65543:GOA65543 GXV65543:GXW65543 HHR65543:HHS65543 HRN65543:HRO65543 IBJ65543:IBK65543 ILF65543:ILG65543 IVB65543:IVC65543 JEX65543:JEY65543 JOT65543:JOU65543 JYP65543:JYQ65543 KIL65543:KIM65543 KSH65543:KSI65543 LCD65543:LCE65543 LLZ65543:LMA65543 LVV65543:LVW65543 MFR65543:MFS65543 MPN65543:MPO65543 MZJ65543:MZK65543 NJF65543:NJG65543 NTB65543:NTC65543 OCX65543:OCY65543 OMT65543:OMU65543 OWP65543:OWQ65543 PGL65543:PGM65543 PQH65543:PQI65543 QAD65543:QAE65543 QJZ65543:QKA65543 QTV65543:QTW65543 RDR65543:RDS65543 RNN65543:RNO65543 RXJ65543:RXK65543 SHF65543:SHG65543 SRB65543:SRC65543 TAX65543:TAY65543 TKT65543:TKU65543 TUP65543:TUQ65543 UEL65543:UEM65543 UOH65543:UOI65543 UYD65543:UYE65543 VHZ65543:VIA65543 VRV65543:VRW65543 WBR65543:WBS65543 WLN65543:WLO65543 WVJ65543:WVK65543 I131079:J131079 IX131079:IY131079 ST131079:SU131079 ACP131079:ACQ131079 AML131079:AMM131079 AWH131079:AWI131079 BGD131079:BGE131079 BPZ131079:BQA131079 BZV131079:BZW131079 CJR131079:CJS131079 CTN131079:CTO131079 DDJ131079:DDK131079 DNF131079:DNG131079 DXB131079:DXC131079 EGX131079:EGY131079 EQT131079:EQU131079 FAP131079:FAQ131079 FKL131079:FKM131079 FUH131079:FUI131079 GED131079:GEE131079 GNZ131079:GOA131079 GXV131079:GXW131079 HHR131079:HHS131079 HRN131079:HRO131079 IBJ131079:IBK131079 ILF131079:ILG131079 IVB131079:IVC131079 JEX131079:JEY131079 JOT131079:JOU131079 JYP131079:JYQ131079 KIL131079:KIM131079 KSH131079:KSI131079 LCD131079:LCE131079 LLZ131079:LMA131079 LVV131079:LVW131079 MFR131079:MFS131079 MPN131079:MPO131079 MZJ131079:MZK131079 NJF131079:NJG131079 NTB131079:NTC131079 OCX131079:OCY131079 OMT131079:OMU131079 OWP131079:OWQ131079 PGL131079:PGM131079 PQH131079:PQI131079 QAD131079:QAE131079 QJZ131079:QKA131079 QTV131079:QTW131079 RDR131079:RDS131079 RNN131079:RNO131079 RXJ131079:RXK131079 SHF131079:SHG131079 SRB131079:SRC131079 TAX131079:TAY131079 TKT131079:TKU131079 TUP131079:TUQ131079 UEL131079:UEM131079 UOH131079:UOI131079 UYD131079:UYE131079 VHZ131079:VIA131079 VRV131079:VRW131079 WBR131079:WBS131079 WLN131079:WLO131079 WVJ131079:WVK131079 I196615:J196615 IX196615:IY196615 ST196615:SU196615 ACP196615:ACQ196615 AML196615:AMM196615 AWH196615:AWI196615 BGD196615:BGE196615 BPZ196615:BQA196615 BZV196615:BZW196615 CJR196615:CJS196615 CTN196615:CTO196615 DDJ196615:DDK196615 DNF196615:DNG196615 DXB196615:DXC196615 EGX196615:EGY196615 EQT196615:EQU196615 FAP196615:FAQ196615 FKL196615:FKM196615 FUH196615:FUI196615 GED196615:GEE196615 GNZ196615:GOA196615 GXV196615:GXW196615 HHR196615:HHS196615 HRN196615:HRO196615 IBJ196615:IBK196615 ILF196615:ILG196615 IVB196615:IVC196615 JEX196615:JEY196615 JOT196615:JOU196615 JYP196615:JYQ196615 KIL196615:KIM196615 KSH196615:KSI196615 LCD196615:LCE196615 LLZ196615:LMA196615 LVV196615:LVW196615 MFR196615:MFS196615 MPN196615:MPO196615 MZJ196615:MZK196615 NJF196615:NJG196615 NTB196615:NTC196615 OCX196615:OCY196615 OMT196615:OMU196615 OWP196615:OWQ196615 PGL196615:PGM196615 PQH196615:PQI196615 QAD196615:QAE196615 QJZ196615:QKA196615 QTV196615:QTW196615 RDR196615:RDS196615 RNN196615:RNO196615 RXJ196615:RXK196615 SHF196615:SHG196615 SRB196615:SRC196615 TAX196615:TAY196615 TKT196615:TKU196615 TUP196615:TUQ196615 UEL196615:UEM196615 UOH196615:UOI196615 UYD196615:UYE196615 VHZ196615:VIA196615 VRV196615:VRW196615 WBR196615:WBS196615 WLN196615:WLO196615 WVJ196615:WVK196615 I262151:J262151 IX262151:IY262151 ST262151:SU262151 ACP262151:ACQ262151 AML262151:AMM262151 AWH262151:AWI262151 BGD262151:BGE262151 BPZ262151:BQA262151 BZV262151:BZW262151 CJR262151:CJS262151 CTN262151:CTO262151 DDJ262151:DDK262151 DNF262151:DNG262151 DXB262151:DXC262151 EGX262151:EGY262151 EQT262151:EQU262151 FAP262151:FAQ262151 FKL262151:FKM262151 FUH262151:FUI262151 GED262151:GEE262151 GNZ262151:GOA262151 GXV262151:GXW262151 HHR262151:HHS262151 HRN262151:HRO262151 IBJ262151:IBK262151 ILF262151:ILG262151 IVB262151:IVC262151 JEX262151:JEY262151 JOT262151:JOU262151 JYP262151:JYQ262151 KIL262151:KIM262151 KSH262151:KSI262151 LCD262151:LCE262151 LLZ262151:LMA262151 LVV262151:LVW262151 MFR262151:MFS262151 MPN262151:MPO262151 MZJ262151:MZK262151 NJF262151:NJG262151 NTB262151:NTC262151 OCX262151:OCY262151 OMT262151:OMU262151 OWP262151:OWQ262151 PGL262151:PGM262151 PQH262151:PQI262151 QAD262151:QAE262151 QJZ262151:QKA262151 QTV262151:QTW262151 RDR262151:RDS262151 RNN262151:RNO262151 RXJ262151:RXK262151 SHF262151:SHG262151 SRB262151:SRC262151 TAX262151:TAY262151 TKT262151:TKU262151 TUP262151:TUQ262151 UEL262151:UEM262151 UOH262151:UOI262151 UYD262151:UYE262151 VHZ262151:VIA262151 VRV262151:VRW262151 WBR262151:WBS262151 WLN262151:WLO262151 WVJ262151:WVK262151 I327687:J327687 IX327687:IY327687 ST327687:SU327687 ACP327687:ACQ327687 AML327687:AMM327687 AWH327687:AWI327687 BGD327687:BGE327687 BPZ327687:BQA327687 BZV327687:BZW327687 CJR327687:CJS327687 CTN327687:CTO327687 DDJ327687:DDK327687 DNF327687:DNG327687 DXB327687:DXC327687 EGX327687:EGY327687 EQT327687:EQU327687 FAP327687:FAQ327687 FKL327687:FKM327687 FUH327687:FUI327687 GED327687:GEE327687 GNZ327687:GOA327687 GXV327687:GXW327687 HHR327687:HHS327687 HRN327687:HRO327687 IBJ327687:IBK327687 ILF327687:ILG327687 IVB327687:IVC327687 JEX327687:JEY327687 JOT327687:JOU327687 JYP327687:JYQ327687 KIL327687:KIM327687 KSH327687:KSI327687 LCD327687:LCE327687 LLZ327687:LMA327687 LVV327687:LVW327687 MFR327687:MFS327687 MPN327687:MPO327687 MZJ327687:MZK327687 NJF327687:NJG327687 NTB327687:NTC327687 OCX327687:OCY327687 OMT327687:OMU327687 OWP327687:OWQ327687 PGL327687:PGM327687 PQH327687:PQI327687 QAD327687:QAE327687 QJZ327687:QKA327687 QTV327687:QTW327687 RDR327687:RDS327687 RNN327687:RNO327687 RXJ327687:RXK327687 SHF327687:SHG327687 SRB327687:SRC327687 TAX327687:TAY327687 TKT327687:TKU327687 TUP327687:TUQ327687 UEL327687:UEM327687 UOH327687:UOI327687 UYD327687:UYE327687 VHZ327687:VIA327687 VRV327687:VRW327687 WBR327687:WBS327687 WLN327687:WLO327687 WVJ327687:WVK327687 I393223:J393223 IX393223:IY393223 ST393223:SU393223 ACP393223:ACQ393223 AML393223:AMM393223 AWH393223:AWI393223 BGD393223:BGE393223 BPZ393223:BQA393223 BZV393223:BZW393223 CJR393223:CJS393223 CTN393223:CTO393223 DDJ393223:DDK393223 DNF393223:DNG393223 DXB393223:DXC393223 EGX393223:EGY393223 EQT393223:EQU393223 FAP393223:FAQ393223 FKL393223:FKM393223 FUH393223:FUI393223 GED393223:GEE393223 GNZ393223:GOA393223 GXV393223:GXW393223 HHR393223:HHS393223 HRN393223:HRO393223 IBJ393223:IBK393223 ILF393223:ILG393223 IVB393223:IVC393223 JEX393223:JEY393223 JOT393223:JOU393223 JYP393223:JYQ393223 KIL393223:KIM393223 KSH393223:KSI393223 LCD393223:LCE393223 LLZ393223:LMA393223 LVV393223:LVW393223 MFR393223:MFS393223 MPN393223:MPO393223 MZJ393223:MZK393223 NJF393223:NJG393223 NTB393223:NTC393223 OCX393223:OCY393223 OMT393223:OMU393223 OWP393223:OWQ393223 PGL393223:PGM393223 PQH393223:PQI393223 QAD393223:QAE393223 QJZ393223:QKA393223 QTV393223:QTW393223 RDR393223:RDS393223 RNN393223:RNO393223 RXJ393223:RXK393223 SHF393223:SHG393223 SRB393223:SRC393223 TAX393223:TAY393223 TKT393223:TKU393223 TUP393223:TUQ393223 UEL393223:UEM393223 UOH393223:UOI393223 UYD393223:UYE393223 VHZ393223:VIA393223 VRV393223:VRW393223 WBR393223:WBS393223 WLN393223:WLO393223 WVJ393223:WVK393223 I458759:J458759 IX458759:IY458759 ST458759:SU458759 ACP458759:ACQ458759 AML458759:AMM458759 AWH458759:AWI458759 BGD458759:BGE458759 BPZ458759:BQA458759 BZV458759:BZW458759 CJR458759:CJS458759 CTN458759:CTO458759 DDJ458759:DDK458759 DNF458759:DNG458759 DXB458759:DXC458759 EGX458759:EGY458759 EQT458759:EQU458759 FAP458759:FAQ458759 FKL458759:FKM458759 FUH458759:FUI458759 GED458759:GEE458759 GNZ458759:GOA458759 GXV458759:GXW458759 HHR458759:HHS458759 HRN458759:HRO458759 IBJ458759:IBK458759 ILF458759:ILG458759 IVB458759:IVC458759 JEX458759:JEY458759 JOT458759:JOU458759 JYP458759:JYQ458759 KIL458759:KIM458759 KSH458759:KSI458759 LCD458759:LCE458759 LLZ458759:LMA458759 LVV458759:LVW458759 MFR458759:MFS458759 MPN458759:MPO458759 MZJ458759:MZK458759 NJF458759:NJG458759 NTB458759:NTC458759 OCX458759:OCY458759 OMT458759:OMU458759 OWP458759:OWQ458759 PGL458759:PGM458759 PQH458759:PQI458759 QAD458759:QAE458759 QJZ458759:QKA458759 QTV458759:QTW458759 RDR458759:RDS458759 RNN458759:RNO458759 RXJ458759:RXK458759 SHF458759:SHG458759 SRB458759:SRC458759 TAX458759:TAY458759 TKT458759:TKU458759 TUP458759:TUQ458759 UEL458759:UEM458759 UOH458759:UOI458759 UYD458759:UYE458759 VHZ458759:VIA458759 VRV458759:VRW458759 WBR458759:WBS458759 WLN458759:WLO458759 WVJ458759:WVK458759 I524295:J524295 IX524295:IY524295 ST524295:SU524295 ACP524295:ACQ524295 AML524295:AMM524295 AWH524295:AWI524295 BGD524295:BGE524295 BPZ524295:BQA524295 BZV524295:BZW524295 CJR524295:CJS524295 CTN524295:CTO524295 DDJ524295:DDK524295 DNF524295:DNG524295 DXB524295:DXC524295 EGX524295:EGY524295 EQT524295:EQU524295 FAP524295:FAQ524295 FKL524295:FKM524295 FUH524295:FUI524295 GED524295:GEE524295 GNZ524295:GOA524295 GXV524295:GXW524295 HHR524295:HHS524295 HRN524295:HRO524295 IBJ524295:IBK524295 ILF524295:ILG524295 IVB524295:IVC524295 JEX524295:JEY524295 JOT524295:JOU524295 JYP524295:JYQ524295 KIL524295:KIM524295 KSH524295:KSI524295 LCD524295:LCE524295 LLZ524295:LMA524295 LVV524295:LVW524295 MFR524295:MFS524295 MPN524295:MPO524295 MZJ524295:MZK524295 NJF524295:NJG524295 NTB524295:NTC524295 OCX524295:OCY524295 OMT524295:OMU524295 OWP524295:OWQ524295 PGL524295:PGM524295 PQH524295:PQI524295 QAD524295:QAE524295 QJZ524295:QKA524295 QTV524295:QTW524295 RDR524295:RDS524295 RNN524295:RNO524295 RXJ524295:RXK524295 SHF524295:SHG524295 SRB524295:SRC524295 TAX524295:TAY524295 TKT524295:TKU524295 TUP524295:TUQ524295 UEL524295:UEM524295 UOH524295:UOI524295 UYD524295:UYE524295 VHZ524295:VIA524295 VRV524295:VRW524295 WBR524295:WBS524295 WLN524295:WLO524295 WVJ524295:WVK524295 I589831:J589831 IX589831:IY589831 ST589831:SU589831 ACP589831:ACQ589831 AML589831:AMM589831 AWH589831:AWI589831 BGD589831:BGE589831 BPZ589831:BQA589831 BZV589831:BZW589831 CJR589831:CJS589831 CTN589831:CTO589831 DDJ589831:DDK589831 DNF589831:DNG589831 DXB589831:DXC589831 EGX589831:EGY589831 EQT589831:EQU589831 FAP589831:FAQ589831 FKL589831:FKM589831 FUH589831:FUI589831 GED589831:GEE589831 GNZ589831:GOA589831 GXV589831:GXW589831 HHR589831:HHS589831 HRN589831:HRO589831 IBJ589831:IBK589831 ILF589831:ILG589831 IVB589831:IVC589831 JEX589831:JEY589831 JOT589831:JOU589831 JYP589831:JYQ589831 KIL589831:KIM589831 KSH589831:KSI589831 LCD589831:LCE589831 LLZ589831:LMA589831 LVV589831:LVW589831 MFR589831:MFS589831 MPN589831:MPO589831 MZJ589831:MZK589831 NJF589831:NJG589831 NTB589831:NTC589831 OCX589831:OCY589831 OMT589831:OMU589831 OWP589831:OWQ589831 PGL589831:PGM589831 PQH589831:PQI589831 QAD589831:QAE589831 QJZ589831:QKA589831 QTV589831:QTW589831 RDR589831:RDS589831 RNN589831:RNO589831 RXJ589831:RXK589831 SHF589831:SHG589831 SRB589831:SRC589831 TAX589831:TAY589831 TKT589831:TKU589831 TUP589831:TUQ589831 UEL589831:UEM589831 UOH589831:UOI589831 UYD589831:UYE589831 VHZ589831:VIA589831 VRV589831:VRW589831 WBR589831:WBS589831 WLN589831:WLO589831 WVJ589831:WVK589831 I655367:J655367 IX655367:IY655367 ST655367:SU655367 ACP655367:ACQ655367 AML655367:AMM655367 AWH655367:AWI655367 BGD655367:BGE655367 BPZ655367:BQA655367 BZV655367:BZW655367 CJR655367:CJS655367 CTN655367:CTO655367 DDJ655367:DDK655367 DNF655367:DNG655367 DXB655367:DXC655367 EGX655367:EGY655367 EQT655367:EQU655367 FAP655367:FAQ655367 FKL655367:FKM655367 FUH655367:FUI655367 GED655367:GEE655367 GNZ655367:GOA655367 GXV655367:GXW655367 HHR655367:HHS655367 HRN655367:HRO655367 IBJ655367:IBK655367 ILF655367:ILG655367 IVB655367:IVC655367 JEX655367:JEY655367 JOT655367:JOU655367 JYP655367:JYQ655367 KIL655367:KIM655367 KSH655367:KSI655367 LCD655367:LCE655367 LLZ655367:LMA655367 LVV655367:LVW655367 MFR655367:MFS655367 MPN655367:MPO655367 MZJ655367:MZK655367 NJF655367:NJG655367 NTB655367:NTC655367 OCX655367:OCY655367 OMT655367:OMU655367 OWP655367:OWQ655367 PGL655367:PGM655367 PQH655367:PQI655367 QAD655367:QAE655367 QJZ655367:QKA655367 QTV655367:QTW655367 RDR655367:RDS655367 RNN655367:RNO655367 RXJ655367:RXK655367 SHF655367:SHG655367 SRB655367:SRC655367 TAX655367:TAY655367 TKT655367:TKU655367 TUP655367:TUQ655367 UEL655367:UEM655367 UOH655367:UOI655367 UYD655367:UYE655367 VHZ655367:VIA655367 VRV655367:VRW655367 WBR655367:WBS655367 WLN655367:WLO655367 WVJ655367:WVK655367 I720903:J720903 IX720903:IY720903 ST720903:SU720903 ACP720903:ACQ720903 AML720903:AMM720903 AWH720903:AWI720903 BGD720903:BGE720903 BPZ720903:BQA720903 BZV720903:BZW720903 CJR720903:CJS720903 CTN720903:CTO720903 DDJ720903:DDK720903 DNF720903:DNG720903 DXB720903:DXC720903 EGX720903:EGY720903 EQT720903:EQU720903 FAP720903:FAQ720903 FKL720903:FKM720903 FUH720903:FUI720903 GED720903:GEE720903 GNZ720903:GOA720903 GXV720903:GXW720903 HHR720903:HHS720903 HRN720903:HRO720903 IBJ720903:IBK720903 ILF720903:ILG720903 IVB720903:IVC720903 JEX720903:JEY720903 JOT720903:JOU720903 JYP720903:JYQ720903 KIL720903:KIM720903 KSH720903:KSI720903 LCD720903:LCE720903 LLZ720903:LMA720903 LVV720903:LVW720903 MFR720903:MFS720903 MPN720903:MPO720903 MZJ720903:MZK720903 NJF720903:NJG720903 NTB720903:NTC720903 OCX720903:OCY720903 OMT720903:OMU720903 OWP720903:OWQ720903 PGL720903:PGM720903 PQH720903:PQI720903 QAD720903:QAE720903 QJZ720903:QKA720903 QTV720903:QTW720903 RDR720903:RDS720903 RNN720903:RNO720903 RXJ720903:RXK720903 SHF720903:SHG720903 SRB720903:SRC720903 TAX720903:TAY720903 TKT720903:TKU720903 TUP720903:TUQ720903 UEL720903:UEM720903 UOH720903:UOI720903 UYD720903:UYE720903 VHZ720903:VIA720903 VRV720903:VRW720903 WBR720903:WBS720903 WLN720903:WLO720903 WVJ720903:WVK720903 I786439:J786439 IX786439:IY786439 ST786439:SU786439 ACP786439:ACQ786439 AML786439:AMM786439 AWH786439:AWI786439 BGD786439:BGE786439 BPZ786439:BQA786439 BZV786439:BZW786439 CJR786439:CJS786439 CTN786439:CTO786439 DDJ786439:DDK786439 DNF786439:DNG786439 DXB786439:DXC786439 EGX786439:EGY786439 EQT786439:EQU786439 FAP786439:FAQ786439 FKL786439:FKM786439 FUH786439:FUI786439 GED786439:GEE786439 GNZ786439:GOA786439 GXV786439:GXW786439 HHR786439:HHS786439 HRN786439:HRO786439 IBJ786439:IBK786439 ILF786439:ILG786439 IVB786439:IVC786439 JEX786439:JEY786439 JOT786439:JOU786439 JYP786439:JYQ786439 KIL786439:KIM786439 KSH786439:KSI786439 LCD786439:LCE786439 LLZ786439:LMA786439 LVV786439:LVW786439 MFR786439:MFS786439 MPN786439:MPO786439 MZJ786439:MZK786439 NJF786439:NJG786439 NTB786439:NTC786439 OCX786439:OCY786439 OMT786439:OMU786439 OWP786439:OWQ786439 PGL786439:PGM786439 PQH786439:PQI786439 QAD786439:QAE786439 QJZ786439:QKA786439 QTV786439:QTW786439 RDR786439:RDS786439 RNN786439:RNO786439 RXJ786439:RXK786439 SHF786439:SHG786439 SRB786439:SRC786439 TAX786439:TAY786439 TKT786439:TKU786439 TUP786439:TUQ786439 UEL786439:UEM786439 UOH786439:UOI786439 UYD786439:UYE786439 VHZ786439:VIA786439 VRV786439:VRW786439 WBR786439:WBS786439 WLN786439:WLO786439 WVJ786439:WVK786439 I851975:J851975 IX851975:IY851975 ST851975:SU851975 ACP851975:ACQ851975 AML851975:AMM851975 AWH851975:AWI851975 BGD851975:BGE851975 BPZ851975:BQA851975 BZV851975:BZW851975 CJR851975:CJS851975 CTN851975:CTO851975 DDJ851975:DDK851975 DNF851975:DNG851975 DXB851975:DXC851975 EGX851975:EGY851975 EQT851975:EQU851975 FAP851975:FAQ851975 FKL851975:FKM851975 FUH851975:FUI851975 GED851975:GEE851975 GNZ851975:GOA851975 GXV851975:GXW851975 HHR851975:HHS851975 HRN851975:HRO851975 IBJ851975:IBK851975 ILF851975:ILG851975 IVB851975:IVC851975 JEX851975:JEY851975 JOT851975:JOU851975 JYP851975:JYQ851975 KIL851975:KIM851975 KSH851975:KSI851975 LCD851975:LCE851975 LLZ851975:LMA851975 LVV851975:LVW851975 MFR851975:MFS851975 MPN851975:MPO851975 MZJ851975:MZK851975 NJF851975:NJG851975 NTB851975:NTC851975 OCX851975:OCY851975 OMT851975:OMU851975 OWP851975:OWQ851975 PGL851975:PGM851975 PQH851975:PQI851975 QAD851975:QAE851975 QJZ851975:QKA851975 QTV851975:QTW851975 RDR851975:RDS851975 RNN851975:RNO851975 RXJ851975:RXK851975 SHF851975:SHG851975 SRB851975:SRC851975 TAX851975:TAY851975 TKT851975:TKU851975 TUP851975:TUQ851975 UEL851975:UEM851975 UOH851975:UOI851975 UYD851975:UYE851975 VHZ851975:VIA851975 VRV851975:VRW851975 WBR851975:WBS851975 WLN851975:WLO851975 WVJ851975:WVK851975 I917511:J917511 IX917511:IY917511 ST917511:SU917511 ACP917511:ACQ917511 AML917511:AMM917511 AWH917511:AWI917511 BGD917511:BGE917511 BPZ917511:BQA917511 BZV917511:BZW917511 CJR917511:CJS917511 CTN917511:CTO917511 DDJ917511:DDK917511 DNF917511:DNG917511 DXB917511:DXC917511 EGX917511:EGY917511 EQT917511:EQU917511 FAP917511:FAQ917511 FKL917511:FKM917511 FUH917511:FUI917511 GED917511:GEE917511 GNZ917511:GOA917511 GXV917511:GXW917511 HHR917511:HHS917511 HRN917511:HRO917511 IBJ917511:IBK917511 ILF917511:ILG917511 IVB917511:IVC917511 JEX917511:JEY917511 JOT917511:JOU917511 JYP917511:JYQ917511 KIL917511:KIM917511 KSH917511:KSI917511 LCD917511:LCE917511 LLZ917511:LMA917511 LVV917511:LVW917511 MFR917511:MFS917511 MPN917511:MPO917511 MZJ917511:MZK917511 NJF917511:NJG917511 NTB917511:NTC917511 OCX917511:OCY917511 OMT917511:OMU917511 OWP917511:OWQ917511 PGL917511:PGM917511 PQH917511:PQI917511 QAD917511:QAE917511 QJZ917511:QKA917511 QTV917511:QTW917511 RDR917511:RDS917511 RNN917511:RNO917511 RXJ917511:RXK917511 SHF917511:SHG917511 SRB917511:SRC917511 TAX917511:TAY917511 TKT917511:TKU917511 TUP917511:TUQ917511 UEL917511:UEM917511 UOH917511:UOI917511 UYD917511:UYE917511 VHZ917511:VIA917511 VRV917511:VRW917511 WBR917511:WBS917511 WLN917511:WLO917511 WVJ917511:WVK917511 I983047:J983047 IX983047:IY983047 ST983047:SU983047 ACP983047:ACQ983047 AML983047:AMM983047 AWH983047:AWI983047 BGD983047:BGE983047 BPZ983047:BQA983047 BZV983047:BZW983047 CJR983047:CJS983047 CTN983047:CTO983047 DDJ983047:DDK983047 DNF983047:DNG983047 DXB983047:DXC983047 EGX983047:EGY983047 EQT983047:EQU983047 FAP983047:FAQ983047 FKL983047:FKM983047 FUH983047:FUI983047 GED983047:GEE983047 GNZ983047:GOA983047 GXV983047:GXW983047 HHR983047:HHS983047 HRN983047:HRO983047 IBJ983047:IBK983047 ILF983047:ILG983047 IVB983047:IVC983047 JEX983047:JEY983047 JOT983047:JOU983047 JYP983047:JYQ983047 KIL983047:KIM983047 KSH983047:KSI983047 LCD983047:LCE983047 LLZ983047:LMA983047 LVV983047:LVW983047 MFR983047:MFS983047 MPN983047:MPO983047 MZJ983047:MZK983047 NJF983047:NJG983047 NTB983047:NTC983047 OCX983047:OCY983047 OMT983047:OMU983047 OWP983047:OWQ983047 PGL983047:PGM983047 PQH983047:PQI983047 QAD983047:QAE983047 QJZ983047:QKA983047 QTV983047:QTW983047 RDR983047:RDS983047 RNN983047:RNO983047 RXJ983047:RXK983047 SHF983047:SHG983047 SRB983047:SRC983047 TAX983047:TAY983047 TKT983047:TKU983047 TUP983047:TUQ983047 UEL983047:UEM983047 UOH983047:UOI983047 UYD983047:UYE983047 VHZ983047:VIA983047 VRV983047:VRW983047 WBR983047:WBS983047 WLN983047:WLO983047 I3:J5" xr:uid="{5D0AD67A-80A0-4DD8-9394-7673165A1055}"/>
    <dataValidation imeMode="off" allowBlank="1" showInputMessage="1" showErrorMessage="1" sqref="WVI983051:WVI983062 IS9:IS22 SO9:SO22 ACK9:ACK22 AMG9:AMG22 AWC9:AWC22 BFY9:BFY22 BPU9:BPU22 BZQ9:BZQ22 CJM9:CJM22 CTI9:CTI22 DDE9:DDE22 DNA9:DNA22 DWW9:DWW22 EGS9:EGS22 EQO9:EQO22 FAK9:FAK22 FKG9:FKG22 FUC9:FUC22 GDY9:GDY22 GNU9:GNU22 GXQ9:GXQ22 HHM9:HHM22 HRI9:HRI22 IBE9:IBE22 ILA9:ILA22 IUW9:IUW22 JES9:JES22 JOO9:JOO22 JYK9:JYK22 KIG9:KIG22 KSC9:KSC22 LBY9:LBY22 LLU9:LLU22 LVQ9:LVQ22 MFM9:MFM22 MPI9:MPI22 MZE9:MZE22 NJA9:NJA22 NSW9:NSW22 OCS9:OCS22 OMO9:OMO22 OWK9:OWK22 PGG9:PGG22 PQC9:PQC22 PZY9:PZY22 QJU9:QJU22 QTQ9:QTQ22 RDM9:RDM22 RNI9:RNI22 RXE9:RXE22 SHA9:SHA22 SQW9:SQW22 TAS9:TAS22 TKO9:TKO22 TUK9:TUK22 UEG9:UEG22 UOC9:UOC22 UXY9:UXY22 VHU9:VHU22 VRQ9:VRQ22 WBM9:WBM22 WLI9:WLI22 WVE9:WVE22 C65547:C65558 IS65547:IS65558 SO65547:SO65558 ACK65547:ACK65558 AMG65547:AMG65558 AWC65547:AWC65558 BFY65547:BFY65558 BPU65547:BPU65558 BZQ65547:BZQ65558 CJM65547:CJM65558 CTI65547:CTI65558 DDE65547:DDE65558 DNA65547:DNA65558 DWW65547:DWW65558 EGS65547:EGS65558 EQO65547:EQO65558 FAK65547:FAK65558 FKG65547:FKG65558 FUC65547:FUC65558 GDY65547:GDY65558 GNU65547:GNU65558 GXQ65547:GXQ65558 HHM65547:HHM65558 HRI65547:HRI65558 IBE65547:IBE65558 ILA65547:ILA65558 IUW65547:IUW65558 JES65547:JES65558 JOO65547:JOO65558 JYK65547:JYK65558 KIG65547:KIG65558 KSC65547:KSC65558 LBY65547:LBY65558 LLU65547:LLU65558 LVQ65547:LVQ65558 MFM65547:MFM65558 MPI65547:MPI65558 MZE65547:MZE65558 NJA65547:NJA65558 NSW65547:NSW65558 OCS65547:OCS65558 OMO65547:OMO65558 OWK65547:OWK65558 PGG65547:PGG65558 PQC65547:PQC65558 PZY65547:PZY65558 QJU65547:QJU65558 QTQ65547:QTQ65558 RDM65547:RDM65558 RNI65547:RNI65558 RXE65547:RXE65558 SHA65547:SHA65558 SQW65547:SQW65558 TAS65547:TAS65558 TKO65547:TKO65558 TUK65547:TUK65558 UEG65547:UEG65558 UOC65547:UOC65558 UXY65547:UXY65558 VHU65547:VHU65558 VRQ65547:VRQ65558 WBM65547:WBM65558 WLI65547:WLI65558 WVE65547:WVE65558 C131083:C131094 IS131083:IS131094 SO131083:SO131094 ACK131083:ACK131094 AMG131083:AMG131094 AWC131083:AWC131094 BFY131083:BFY131094 BPU131083:BPU131094 BZQ131083:BZQ131094 CJM131083:CJM131094 CTI131083:CTI131094 DDE131083:DDE131094 DNA131083:DNA131094 DWW131083:DWW131094 EGS131083:EGS131094 EQO131083:EQO131094 FAK131083:FAK131094 FKG131083:FKG131094 FUC131083:FUC131094 GDY131083:GDY131094 GNU131083:GNU131094 GXQ131083:GXQ131094 HHM131083:HHM131094 HRI131083:HRI131094 IBE131083:IBE131094 ILA131083:ILA131094 IUW131083:IUW131094 JES131083:JES131094 JOO131083:JOO131094 JYK131083:JYK131094 KIG131083:KIG131094 KSC131083:KSC131094 LBY131083:LBY131094 LLU131083:LLU131094 LVQ131083:LVQ131094 MFM131083:MFM131094 MPI131083:MPI131094 MZE131083:MZE131094 NJA131083:NJA131094 NSW131083:NSW131094 OCS131083:OCS131094 OMO131083:OMO131094 OWK131083:OWK131094 PGG131083:PGG131094 PQC131083:PQC131094 PZY131083:PZY131094 QJU131083:QJU131094 QTQ131083:QTQ131094 RDM131083:RDM131094 RNI131083:RNI131094 RXE131083:RXE131094 SHA131083:SHA131094 SQW131083:SQW131094 TAS131083:TAS131094 TKO131083:TKO131094 TUK131083:TUK131094 UEG131083:UEG131094 UOC131083:UOC131094 UXY131083:UXY131094 VHU131083:VHU131094 VRQ131083:VRQ131094 WBM131083:WBM131094 WLI131083:WLI131094 WVE131083:WVE131094 C196619:C196630 IS196619:IS196630 SO196619:SO196630 ACK196619:ACK196630 AMG196619:AMG196630 AWC196619:AWC196630 BFY196619:BFY196630 BPU196619:BPU196630 BZQ196619:BZQ196630 CJM196619:CJM196630 CTI196619:CTI196630 DDE196619:DDE196630 DNA196619:DNA196630 DWW196619:DWW196630 EGS196619:EGS196630 EQO196619:EQO196630 FAK196619:FAK196630 FKG196619:FKG196630 FUC196619:FUC196630 GDY196619:GDY196630 GNU196619:GNU196630 GXQ196619:GXQ196630 HHM196619:HHM196630 HRI196619:HRI196630 IBE196619:IBE196630 ILA196619:ILA196630 IUW196619:IUW196630 JES196619:JES196630 JOO196619:JOO196630 JYK196619:JYK196630 KIG196619:KIG196630 KSC196619:KSC196630 LBY196619:LBY196630 LLU196619:LLU196630 LVQ196619:LVQ196630 MFM196619:MFM196630 MPI196619:MPI196630 MZE196619:MZE196630 NJA196619:NJA196630 NSW196619:NSW196630 OCS196619:OCS196630 OMO196619:OMO196630 OWK196619:OWK196630 PGG196619:PGG196630 PQC196619:PQC196630 PZY196619:PZY196630 QJU196619:QJU196630 QTQ196619:QTQ196630 RDM196619:RDM196630 RNI196619:RNI196630 RXE196619:RXE196630 SHA196619:SHA196630 SQW196619:SQW196630 TAS196619:TAS196630 TKO196619:TKO196630 TUK196619:TUK196630 UEG196619:UEG196630 UOC196619:UOC196630 UXY196619:UXY196630 VHU196619:VHU196630 VRQ196619:VRQ196630 WBM196619:WBM196630 WLI196619:WLI196630 WVE196619:WVE196630 C262155:C262166 IS262155:IS262166 SO262155:SO262166 ACK262155:ACK262166 AMG262155:AMG262166 AWC262155:AWC262166 BFY262155:BFY262166 BPU262155:BPU262166 BZQ262155:BZQ262166 CJM262155:CJM262166 CTI262155:CTI262166 DDE262155:DDE262166 DNA262155:DNA262166 DWW262155:DWW262166 EGS262155:EGS262166 EQO262155:EQO262166 FAK262155:FAK262166 FKG262155:FKG262166 FUC262155:FUC262166 GDY262155:GDY262166 GNU262155:GNU262166 GXQ262155:GXQ262166 HHM262155:HHM262166 HRI262155:HRI262166 IBE262155:IBE262166 ILA262155:ILA262166 IUW262155:IUW262166 JES262155:JES262166 JOO262155:JOO262166 JYK262155:JYK262166 KIG262155:KIG262166 KSC262155:KSC262166 LBY262155:LBY262166 LLU262155:LLU262166 LVQ262155:LVQ262166 MFM262155:MFM262166 MPI262155:MPI262166 MZE262155:MZE262166 NJA262155:NJA262166 NSW262155:NSW262166 OCS262155:OCS262166 OMO262155:OMO262166 OWK262155:OWK262166 PGG262155:PGG262166 PQC262155:PQC262166 PZY262155:PZY262166 QJU262155:QJU262166 QTQ262155:QTQ262166 RDM262155:RDM262166 RNI262155:RNI262166 RXE262155:RXE262166 SHA262155:SHA262166 SQW262155:SQW262166 TAS262155:TAS262166 TKO262155:TKO262166 TUK262155:TUK262166 UEG262155:UEG262166 UOC262155:UOC262166 UXY262155:UXY262166 VHU262155:VHU262166 VRQ262155:VRQ262166 WBM262155:WBM262166 WLI262155:WLI262166 WVE262155:WVE262166 C327691:C327702 IS327691:IS327702 SO327691:SO327702 ACK327691:ACK327702 AMG327691:AMG327702 AWC327691:AWC327702 BFY327691:BFY327702 BPU327691:BPU327702 BZQ327691:BZQ327702 CJM327691:CJM327702 CTI327691:CTI327702 DDE327691:DDE327702 DNA327691:DNA327702 DWW327691:DWW327702 EGS327691:EGS327702 EQO327691:EQO327702 FAK327691:FAK327702 FKG327691:FKG327702 FUC327691:FUC327702 GDY327691:GDY327702 GNU327691:GNU327702 GXQ327691:GXQ327702 HHM327691:HHM327702 HRI327691:HRI327702 IBE327691:IBE327702 ILA327691:ILA327702 IUW327691:IUW327702 JES327691:JES327702 JOO327691:JOO327702 JYK327691:JYK327702 KIG327691:KIG327702 KSC327691:KSC327702 LBY327691:LBY327702 LLU327691:LLU327702 LVQ327691:LVQ327702 MFM327691:MFM327702 MPI327691:MPI327702 MZE327691:MZE327702 NJA327691:NJA327702 NSW327691:NSW327702 OCS327691:OCS327702 OMO327691:OMO327702 OWK327691:OWK327702 PGG327691:PGG327702 PQC327691:PQC327702 PZY327691:PZY327702 QJU327691:QJU327702 QTQ327691:QTQ327702 RDM327691:RDM327702 RNI327691:RNI327702 RXE327691:RXE327702 SHA327691:SHA327702 SQW327691:SQW327702 TAS327691:TAS327702 TKO327691:TKO327702 TUK327691:TUK327702 UEG327691:UEG327702 UOC327691:UOC327702 UXY327691:UXY327702 VHU327691:VHU327702 VRQ327691:VRQ327702 WBM327691:WBM327702 WLI327691:WLI327702 WVE327691:WVE327702 C393227:C393238 IS393227:IS393238 SO393227:SO393238 ACK393227:ACK393238 AMG393227:AMG393238 AWC393227:AWC393238 BFY393227:BFY393238 BPU393227:BPU393238 BZQ393227:BZQ393238 CJM393227:CJM393238 CTI393227:CTI393238 DDE393227:DDE393238 DNA393227:DNA393238 DWW393227:DWW393238 EGS393227:EGS393238 EQO393227:EQO393238 FAK393227:FAK393238 FKG393227:FKG393238 FUC393227:FUC393238 GDY393227:GDY393238 GNU393227:GNU393238 GXQ393227:GXQ393238 HHM393227:HHM393238 HRI393227:HRI393238 IBE393227:IBE393238 ILA393227:ILA393238 IUW393227:IUW393238 JES393227:JES393238 JOO393227:JOO393238 JYK393227:JYK393238 KIG393227:KIG393238 KSC393227:KSC393238 LBY393227:LBY393238 LLU393227:LLU393238 LVQ393227:LVQ393238 MFM393227:MFM393238 MPI393227:MPI393238 MZE393227:MZE393238 NJA393227:NJA393238 NSW393227:NSW393238 OCS393227:OCS393238 OMO393227:OMO393238 OWK393227:OWK393238 PGG393227:PGG393238 PQC393227:PQC393238 PZY393227:PZY393238 QJU393227:QJU393238 QTQ393227:QTQ393238 RDM393227:RDM393238 RNI393227:RNI393238 RXE393227:RXE393238 SHA393227:SHA393238 SQW393227:SQW393238 TAS393227:TAS393238 TKO393227:TKO393238 TUK393227:TUK393238 UEG393227:UEG393238 UOC393227:UOC393238 UXY393227:UXY393238 VHU393227:VHU393238 VRQ393227:VRQ393238 WBM393227:WBM393238 WLI393227:WLI393238 WVE393227:WVE393238 C458763:C458774 IS458763:IS458774 SO458763:SO458774 ACK458763:ACK458774 AMG458763:AMG458774 AWC458763:AWC458774 BFY458763:BFY458774 BPU458763:BPU458774 BZQ458763:BZQ458774 CJM458763:CJM458774 CTI458763:CTI458774 DDE458763:DDE458774 DNA458763:DNA458774 DWW458763:DWW458774 EGS458763:EGS458774 EQO458763:EQO458774 FAK458763:FAK458774 FKG458763:FKG458774 FUC458763:FUC458774 GDY458763:GDY458774 GNU458763:GNU458774 GXQ458763:GXQ458774 HHM458763:HHM458774 HRI458763:HRI458774 IBE458763:IBE458774 ILA458763:ILA458774 IUW458763:IUW458774 JES458763:JES458774 JOO458763:JOO458774 JYK458763:JYK458774 KIG458763:KIG458774 KSC458763:KSC458774 LBY458763:LBY458774 LLU458763:LLU458774 LVQ458763:LVQ458774 MFM458763:MFM458774 MPI458763:MPI458774 MZE458763:MZE458774 NJA458763:NJA458774 NSW458763:NSW458774 OCS458763:OCS458774 OMO458763:OMO458774 OWK458763:OWK458774 PGG458763:PGG458774 PQC458763:PQC458774 PZY458763:PZY458774 QJU458763:QJU458774 QTQ458763:QTQ458774 RDM458763:RDM458774 RNI458763:RNI458774 RXE458763:RXE458774 SHA458763:SHA458774 SQW458763:SQW458774 TAS458763:TAS458774 TKO458763:TKO458774 TUK458763:TUK458774 UEG458763:UEG458774 UOC458763:UOC458774 UXY458763:UXY458774 VHU458763:VHU458774 VRQ458763:VRQ458774 WBM458763:WBM458774 WLI458763:WLI458774 WVE458763:WVE458774 C524299:C524310 IS524299:IS524310 SO524299:SO524310 ACK524299:ACK524310 AMG524299:AMG524310 AWC524299:AWC524310 BFY524299:BFY524310 BPU524299:BPU524310 BZQ524299:BZQ524310 CJM524299:CJM524310 CTI524299:CTI524310 DDE524299:DDE524310 DNA524299:DNA524310 DWW524299:DWW524310 EGS524299:EGS524310 EQO524299:EQO524310 FAK524299:FAK524310 FKG524299:FKG524310 FUC524299:FUC524310 GDY524299:GDY524310 GNU524299:GNU524310 GXQ524299:GXQ524310 HHM524299:HHM524310 HRI524299:HRI524310 IBE524299:IBE524310 ILA524299:ILA524310 IUW524299:IUW524310 JES524299:JES524310 JOO524299:JOO524310 JYK524299:JYK524310 KIG524299:KIG524310 KSC524299:KSC524310 LBY524299:LBY524310 LLU524299:LLU524310 LVQ524299:LVQ524310 MFM524299:MFM524310 MPI524299:MPI524310 MZE524299:MZE524310 NJA524299:NJA524310 NSW524299:NSW524310 OCS524299:OCS524310 OMO524299:OMO524310 OWK524299:OWK524310 PGG524299:PGG524310 PQC524299:PQC524310 PZY524299:PZY524310 QJU524299:QJU524310 QTQ524299:QTQ524310 RDM524299:RDM524310 RNI524299:RNI524310 RXE524299:RXE524310 SHA524299:SHA524310 SQW524299:SQW524310 TAS524299:TAS524310 TKO524299:TKO524310 TUK524299:TUK524310 UEG524299:UEG524310 UOC524299:UOC524310 UXY524299:UXY524310 VHU524299:VHU524310 VRQ524299:VRQ524310 WBM524299:WBM524310 WLI524299:WLI524310 WVE524299:WVE524310 C589835:C589846 IS589835:IS589846 SO589835:SO589846 ACK589835:ACK589846 AMG589835:AMG589846 AWC589835:AWC589846 BFY589835:BFY589846 BPU589835:BPU589846 BZQ589835:BZQ589846 CJM589835:CJM589846 CTI589835:CTI589846 DDE589835:DDE589846 DNA589835:DNA589846 DWW589835:DWW589846 EGS589835:EGS589846 EQO589835:EQO589846 FAK589835:FAK589846 FKG589835:FKG589846 FUC589835:FUC589846 GDY589835:GDY589846 GNU589835:GNU589846 GXQ589835:GXQ589846 HHM589835:HHM589846 HRI589835:HRI589846 IBE589835:IBE589846 ILA589835:ILA589846 IUW589835:IUW589846 JES589835:JES589846 JOO589835:JOO589846 JYK589835:JYK589846 KIG589835:KIG589846 KSC589835:KSC589846 LBY589835:LBY589846 LLU589835:LLU589846 LVQ589835:LVQ589846 MFM589835:MFM589846 MPI589835:MPI589846 MZE589835:MZE589846 NJA589835:NJA589846 NSW589835:NSW589846 OCS589835:OCS589846 OMO589835:OMO589846 OWK589835:OWK589846 PGG589835:PGG589846 PQC589835:PQC589846 PZY589835:PZY589846 QJU589835:QJU589846 QTQ589835:QTQ589846 RDM589835:RDM589846 RNI589835:RNI589846 RXE589835:RXE589846 SHA589835:SHA589846 SQW589835:SQW589846 TAS589835:TAS589846 TKO589835:TKO589846 TUK589835:TUK589846 UEG589835:UEG589846 UOC589835:UOC589846 UXY589835:UXY589846 VHU589835:VHU589846 VRQ589835:VRQ589846 WBM589835:WBM589846 WLI589835:WLI589846 WVE589835:WVE589846 C655371:C655382 IS655371:IS655382 SO655371:SO655382 ACK655371:ACK655382 AMG655371:AMG655382 AWC655371:AWC655382 BFY655371:BFY655382 BPU655371:BPU655382 BZQ655371:BZQ655382 CJM655371:CJM655382 CTI655371:CTI655382 DDE655371:DDE655382 DNA655371:DNA655382 DWW655371:DWW655382 EGS655371:EGS655382 EQO655371:EQO655382 FAK655371:FAK655382 FKG655371:FKG655382 FUC655371:FUC655382 GDY655371:GDY655382 GNU655371:GNU655382 GXQ655371:GXQ655382 HHM655371:HHM655382 HRI655371:HRI655382 IBE655371:IBE655382 ILA655371:ILA655382 IUW655371:IUW655382 JES655371:JES655382 JOO655371:JOO655382 JYK655371:JYK655382 KIG655371:KIG655382 KSC655371:KSC655382 LBY655371:LBY655382 LLU655371:LLU655382 LVQ655371:LVQ655382 MFM655371:MFM655382 MPI655371:MPI655382 MZE655371:MZE655382 NJA655371:NJA655382 NSW655371:NSW655382 OCS655371:OCS655382 OMO655371:OMO655382 OWK655371:OWK655382 PGG655371:PGG655382 PQC655371:PQC655382 PZY655371:PZY655382 QJU655371:QJU655382 QTQ655371:QTQ655382 RDM655371:RDM655382 RNI655371:RNI655382 RXE655371:RXE655382 SHA655371:SHA655382 SQW655371:SQW655382 TAS655371:TAS655382 TKO655371:TKO655382 TUK655371:TUK655382 UEG655371:UEG655382 UOC655371:UOC655382 UXY655371:UXY655382 VHU655371:VHU655382 VRQ655371:VRQ655382 WBM655371:WBM655382 WLI655371:WLI655382 WVE655371:WVE655382 C720907:C720918 IS720907:IS720918 SO720907:SO720918 ACK720907:ACK720918 AMG720907:AMG720918 AWC720907:AWC720918 BFY720907:BFY720918 BPU720907:BPU720918 BZQ720907:BZQ720918 CJM720907:CJM720918 CTI720907:CTI720918 DDE720907:DDE720918 DNA720907:DNA720918 DWW720907:DWW720918 EGS720907:EGS720918 EQO720907:EQO720918 FAK720907:FAK720918 FKG720907:FKG720918 FUC720907:FUC720918 GDY720907:GDY720918 GNU720907:GNU720918 GXQ720907:GXQ720918 HHM720907:HHM720918 HRI720907:HRI720918 IBE720907:IBE720918 ILA720907:ILA720918 IUW720907:IUW720918 JES720907:JES720918 JOO720907:JOO720918 JYK720907:JYK720918 KIG720907:KIG720918 KSC720907:KSC720918 LBY720907:LBY720918 LLU720907:LLU720918 LVQ720907:LVQ720918 MFM720907:MFM720918 MPI720907:MPI720918 MZE720907:MZE720918 NJA720907:NJA720918 NSW720907:NSW720918 OCS720907:OCS720918 OMO720907:OMO720918 OWK720907:OWK720918 PGG720907:PGG720918 PQC720907:PQC720918 PZY720907:PZY720918 QJU720907:QJU720918 QTQ720907:QTQ720918 RDM720907:RDM720918 RNI720907:RNI720918 RXE720907:RXE720918 SHA720907:SHA720918 SQW720907:SQW720918 TAS720907:TAS720918 TKO720907:TKO720918 TUK720907:TUK720918 UEG720907:UEG720918 UOC720907:UOC720918 UXY720907:UXY720918 VHU720907:VHU720918 VRQ720907:VRQ720918 WBM720907:WBM720918 WLI720907:WLI720918 WVE720907:WVE720918 C786443:C786454 IS786443:IS786454 SO786443:SO786454 ACK786443:ACK786454 AMG786443:AMG786454 AWC786443:AWC786454 BFY786443:BFY786454 BPU786443:BPU786454 BZQ786443:BZQ786454 CJM786443:CJM786454 CTI786443:CTI786454 DDE786443:DDE786454 DNA786443:DNA786454 DWW786443:DWW786454 EGS786443:EGS786454 EQO786443:EQO786454 FAK786443:FAK786454 FKG786443:FKG786454 FUC786443:FUC786454 GDY786443:GDY786454 GNU786443:GNU786454 GXQ786443:GXQ786454 HHM786443:HHM786454 HRI786443:HRI786454 IBE786443:IBE786454 ILA786443:ILA786454 IUW786443:IUW786454 JES786443:JES786454 JOO786443:JOO786454 JYK786443:JYK786454 KIG786443:KIG786454 KSC786443:KSC786454 LBY786443:LBY786454 LLU786443:LLU786454 LVQ786443:LVQ786454 MFM786443:MFM786454 MPI786443:MPI786454 MZE786443:MZE786454 NJA786443:NJA786454 NSW786443:NSW786454 OCS786443:OCS786454 OMO786443:OMO786454 OWK786443:OWK786454 PGG786443:PGG786454 PQC786443:PQC786454 PZY786443:PZY786454 QJU786443:QJU786454 QTQ786443:QTQ786454 RDM786443:RDM786454 RNI786443:RNI786454 RXE786443:RXE786454 SHA786443:SHA786454 SQW786443:SQW786454 TAS786443:TAS786454 TKO786443:TKO786454 TUK786443:TUK786454 UEG786443:UEG786454 UOC786443:UOC786454 UXY786443:UXY786454 VHU786443:VHU786454 VRQ786443:VRQ786454 WBM786443:WBM786454 WLI786443:WLI786454 WVE786443:WVE786454 C851979:C851990 IS851979:IS851990 SO851979:SO851990 ACK851979:ACK851990 AMG851979:AMG851990 AWC851979:AWC851990 BFY851979:BFY851990 BPU851979:BPU851990 BZQ851979:BZQ851990 CJM851979:CJM851990 CTI851979:CTI851990 DDE851979:DDE851990 DNA851979:DNA851990 DWW851979:DWW851990 EGS851979:EGS851990 EQO851979:EQO851990 FAK851979:FAK851990 FKG851979:FKG851990 FUC851979:FUC851990 GDY851979:GDY851990 GNU851979:GNU851990 GXQ851979:GXQ851990 HHM851979:HHM851990 HRI851979:HRI851990 IBE851979:IBE851990 ILA851979:ILA851990 IUW851979:IUW851990 JES851979:JES851990 JOO851979:JOO851990 JYK851979:JYK851990 KIG851979:KIG851990 KSC851979:KSC851990 LBY851979:LBY851990 LLU851979:LLU851990 LVQ851979:LVQ851990 MFM851979:MFM851990 MPI851979:MPI851990 MZE851979:MZE851990 NJA851979:NJA851990 NSW851979:NSW851990 OCS851979:OCS851990 OMO851979:OMO851990 OWK851979:OWK851990 PGG851979:PGG851990 PQC851979:PQC851990 PZY851979:PZY851990 QJU851979:QJU851990 QTQ851979:QTQ851990 RDM851979:RDM851990 RNI851979:RNI851990 RXE851979:RXE851990 SHA851979:SHA851990 SQW851979:SQW851990 TAS851979:TAS851990 TKO851979:TKO851990 TUK851979:TUK851990 UEG851979:UEG851990 UOC851979:UOC851990 UXY851979:UXY851990 VHU851979:VHU851990 VRQ851979:VRQ851990 WBM851979:WBM851990 WLI851979:WLI851990 WVE851979:WVE851990 C917515:C917526 IS917515:IS917526 SO917515:SO917526 ACK917515:ACK917526 AMG917515:AMG917526 AWC917515:AWC917526 BFY917515:BFY917526 BPU917515:BPU917526 BZQ917515:BZQ917526 CJM917515:CJM917526 CTI917515:CTI917526 DDE917515:DDE917526 DNA917515:DNA917526 DWW917515:DWW917526 EGS917515:EGS917526 EQO917515:EQO917526 FAK917515:FAK917526 FKG917515:FKG917526 FUC917515:FUC917526 GDY917515:GDY917526 GNU917515:GNU917526 GXQ917515:GXQ917526 HHM917515:HHM917526 HRI917515:HRI917526 IBE917515:IBE917526 ILA917515:ILA917526 IUW917515:IUW917526 JES917515:JES917526 JOO917515:JOO917526 JYK917515:JYK917526 KIG917515:KIG917526 KSC917515:KSC917526 LBY917515:LBY917526 LLU917515:LLU917526 LVQ917515:LVQ917526 MFM917515:MFM917526 MPI917515:MPI917526 MZE917515:MZE917526 NJA917515:NJA917526 NSW917515:NSW917526 OCS917515:OCS917526 OMO917515:OMO917526 OWK917515:OWK917526 PGG917515:PGG917526 PQC917515:PQC917526 PZY917515:PZY917526 QJU917515:QJU917526 QTQ917515:QTQ917526 RDM917515:RDM917526 RNI917515:RNI917526 RXE917515:RXE917526 SHA917515:SHA917526 SQW917515:SQW917526 TAS917515:TAS917526 TKO917515:TKO917526 TUK917515:TUK917526 UEG917515:UEG917526 UOC917515:UOC917526 UXY917515:UXY917526 VHU917515:VHU917526 VRQ917515:VRQ917526 WBM917515:WBM917526 WLI917515:WLI917526 WVE917515:WVE917526 C983051:C983062 IS983051:IS983062 SO983051:SO983062 ACK983051:ACK983062 AMG983051:AMG983062 AWC983051:AWC983062 BFY983051:BFY983062 BPU983051:BPU983062 BZQ983051:BZQ983062 CJM983051:CJM983062 CTI983051:CTI983062 DDE983051:DDE983062 DNA983051:DNA983062 DWW983051:DWW983062 EGS983051:EGS983062 EQO983051:EQO983062 FAK983051:FAK983062 FKG983051:FKG983062 FUC983051:FUC983062 GDY983051:GDY983062 GNU983051:GNU983062 GXQ983051:GXQ983062 HHM983051:HHM983062 HRI983051:HRI983062 IBE983051:IBE983062 ILA983051:ILA983062 IUW983051:IUW983062 JES983051:JES983062 JOO983051:JOO983062 JYK983051:JYK983062 KIG983051:KIG983062 KSC983051:KSC983062 LBY983051:LBY983062 LLU983051:LLU983062 LVQ983051:LVQ983062 MFM983051:MFM983062 MPI983051:MPI983062 MZE983051:MZE983062 NJA983051:NJA983062 NSW983051:NSW983062 OCS983051:OCS983062 OMO983051:OMO983062 OWK983051:OWK983062 PGG983051:PGG983062 PQC983051:PQC983062 PZY983051:PZY983062 QJU983051:QJU983062 QTQ983051:QTQ983062 RDM983051:RDM983062 RNI983051:RNI983062 RXE983051:RXE983062 SHA983051:SHA983062 SQW983051:SQW983062 TAS983051:TAS983062 TKO983051:TKO983062 TUK983051:TUK983062 UEG983051:UEG983062 UOC983051:UOC983062 UXY983051:UXY983062 VHU983051:VHU983062 VRQ983051:VRQ983062 WBM983051:WBM983062 WLI983051:WLI983062 WVE983051:WVE983062 C21 IW9:IW22 SS9:SS22 ACO9:ACO22 AMK9:AMK22 AWG9:AWG22 BGC9:BGC22 BPY9:BPY22 BZU9:BZU22 CJQ9:CJQ22 CTM9:CTM22 DDI9:DDI22 DNE9:DNE22 DXA9:DXA22 EGW9:EGW22 EQS9:EQS22 FAO9:FAO22 FKK9:FKK22 FUG9:FUG22 GEC9:GEC22 GNY9:GNY22 GXU9:GXU22 HHQ9:HHQ22 HRM9:HRM22 IBI9:IBI22 ILE9:ILE22 IVA9:IVA22 JEW9:JEW22 JOS9:JOS22 JYO9:JYO22 KIK9:KIK22 KSG9:KSG22 LCC9:LCC22 LLY9:LLY22 LVU9:LVU22 MFQ9:MFQ22 MPM9:MPM22 MZI9:MZI22 NJE9:NJE22 NTA9:NTA22 OCW9:OCW22 OMS9:OMS22 OWO9:OWO22 PGK9:PGK22 PQG9:PQG22 QAC9:QAC22 QJY9:QJY22 QTU9:QTU22 RDQ9:RDQ22 RNM9:RNM22 RXI9:RXI22 SHE9:SHE22 SRA9:SRA22 TAW9:TAW22 TKS9:TKS22 TUO9:TUO22 UEK9:UEK22 UOG9:UOG22 UYC9:UYC22 VHY9:VHY22 VRU9:VRU22 WBQ9:WBQ22 WLM9:WLM22 WVI9:WVI22 H65547:H65558 IW65547:IW65558 SS65547:SS65558 ACO65547:ACO65558 AMK65547:AMK65558 AWG65547:AWG65558 BGC65547:BGC65558 BPY65547:BPY65558 BZU65547:BZU65558 CJQ65547:CJQ65558 CTM65547:CTM65558 DDI65547:DDI65558 DNE65547:DNE65558 DXA65547:DXA65558 EGW65547:EGW65558 EQS65547:EQS65558 FAO65547:FAO65558 FKK65547:FKK65558 FUG65547:FUG65558 GEC65547:GEC65558 GNY65547:GNY65558 GXU65547:GXU65558 HHQ65547:HHQ65558 HRM65547:HRM65558 IBI65547:IBI65558 ILE65547:ILE65558 IVA65547:IVA65558 JEW65547:JEW65558 JOS65547:JOS65558 JYO65547:JYO65558 KIK65547:KIK65558 KSG65547:KSG65558 LCC65547:LCC65558 LLY65547:LLY65558 LVU65547:LVU65558 MFQ65547:MFQ65558 MPM65547:MPM65558 MZI65547:MZI65558 NJE65547:NJE65558 NTA65547:NTA65558 OCW65547:OCW65558 OMS65547:OMS65558 OWO65547:OWO65558 PGK65547:PGK65558 PQG65547:PQG65558 QAC65547:QAC65558 QJY65547:QJY65558 QTU65547:QTU65558 RDQ65547:RDQ65558 RNM65547:RNM65558 RXI65547:RXI65558 SHE65547:SHE65558 SRA65547:SRA65558 TAW65547:TAW65558 TKS65547:TKS65558 TUO65547:TUO65558 UEK65547:UEK65558 UOG65547:UOG65558 UYC65547:UYC65558 VHY65547:VHY65558 VRU65547:VRU65558 WBQ65547:WBQ65558 WLM65547:WLM65558 WVI65547:WVI65558 H131083:H131094 IW131083:IW131094 SS131083:SS131094 ACO131083:ACO131094 AMK131083:AMK131094 AWG131083:AWG131094 BGC131083:BGC131094 BPY131083:BPY131094 BZU131083:BZU131094 CJQ131083:CJQ131094 CTM131083:CTM131094 DDI131083:DDI131094 DNE131083:DNE131094 DXA131083:DXA131094 EGW131083:EGW131094 EQS131083:EQS131094 FAO131083:FAO131094 FKK131083:FKK131094 FUG131083:FUG131094 GEC131083:GEC131094 GNY131083:GNY131094 GXU131083:GXU131094 HHQ131083:HHQ131094 HRM131083:HRM131094 IBI131083:IBI131094 ILE131083:ILE131094 IVA131083:IVA131094 JEW131083:JEW131094 JOS131083:JOS131094 JYO131083:JYO131094 KIK131083:KIK131094 KSG131083:KSG131094 LCC131083:LCC131094 LLY131083:LLY131094 LVU131083:LVU131094 MFQ131083:MFQ131094 MPM131083:MPM131094 MZI131083:MZI131094 NJE131083:NJE131094 NTA131083:NTA131094 OCW131083:OCW131094 OMS131083:OMS131094 OWO131083:OWO131094 PGK131083:PGK131094 PQG131083:PQG131094 QAC131083:QAC131094 QJY131083:QJY131094 QTU131083:QTU131094 RDQ131083:RDQ131094 RNM131083:RNM131094 RXI131083:RXI131094 SHE131083:SHE131094 SRA131083:SRA131094 TAW131083:TAW131094 TKS131083:TKS131094 TUO131083:TUO131094 UEK131083:UEK131094 UOG131083:UOG131094 UYC131083:UYC131094 VHY131083:VHY131094 VRU131083:VRU131094 WBQ131083:WBQ131094 WLM131083:WLM131094 WVI131083:WVI131094 H196619:H196630 IW196619:IW196630 SS196619:SS196630 ACO196619:ACO196630 AMK196619:AMK196630 AWG196619:AWG196630 BGC196619:BGC196630 BPY196619:BPY196630 BZU196619:BZU196630 CJQ196619:CJQ196630 CTM196619:CTM196630 DDI196619:DDI196630 DNE196619:DNE196630 DXA196619:DXA196630 EGW196619:EGW196630 EQS196619:EQS196630 FAO196619:FAO196630 FKK196619:FKK196630 FUG196619:FUG196630 GEC196619:GEC196630 GNY196619:GNY196630 GXU196619:GXU196630 HHQ196619:HHQ196630 HRM196619:HRM196630 IBI196619:IBI196630 ILE196619:ILE196630 IVA196619:IVA196630 JEW196619:JEW196630 JOS196619:JOS196630 JYO196619:JYO196630 KIK196619:KIK196630 KSG196619:KSG196630 LCC196619:LCC196630 LLY196619:LLY196630 LVU196619:LVU196630 MFQ196619:MFQ196630 MPM196619:MPM196630 MZI196619:MZI196630 NJE196619:NJE196630 NTA196619:NTA196630 OCW196619:OCW196630 OMS196619:OMS196630 OWO196619:OWO196630 PGK196619:PGK196630 PQG196619:PQG196630 QAC196619:QAC196630 QJY196619:QJY196630 QTU196619:QTU196630 RDQ196619:RDQ196630 RNM196619:RNM196630 RXI196619:RXI196630 SHE196619:SHE196630 SRA196619:SRA196630 TAW196619:TAW196630 TKS196619:TKS196630 TUO196619:TUO196630 UEK196619:UEK196630 UOG196619:UOG196630 UYC196619:UYC196630 VHY196619:VHY196630 VRU196619:VRU196630 WBQ196619:WBQ196630 WLM196619:WLM196630 WVI196619:WVI196630 H262155:H262166 IW262155:IW262166 SS262155:SS262166 ACO262155:ACO262166 AMK262155:AMK262166 AWG262155:AWG262166 BGC262155:BGC262166 BPY262155:BPY262166 BZU262155:BZU262166 CJQ262155:CJQ262166 CTM262155:CTM262166 DDI262155:DDI262166 DNE262155:DNE262166 DXA262155:DXA262166 EGW262155:EGW262166 EQS262155:EQS262166 FAO262155:FAO262166 FKK262155:FKK262166 FUG262155:FUG262166 GEC262155:GEC262166 GNY262155:GNY262166 GXU262155:GXU262166 HHQ262155:HHQ262166 HRM262155:HRM262166 IBI262155:IBI262166 ILE262155:ILE262166 IVA262155:IVA262166 JEW262155:JEW262166 JOS262155:JOS262166 JYO262155:JYO262166 KIK262155:KIK262166 KSG262155:KSG262166 LCC262155:LCC262166 LLY262155:LLY262166 LVU262155:LVU262166 MFQ262155:MFQ262166 MPM262155:MPM262166 MZI262155:MZI262166 NJE262155:NJE262166 NTA262155:NTA262166 OCW262155:OCW262166 OMS262155:OMS262166 OWO262155:OWO262166 PGK262155:PGK262166 PQG262155:PQG262166 QAC262155:QAC262166 QJY262155:QJY262166 QTU262155:QTU262166 RDQ262155:RDQ262166 RNM262155:RNM262166 RXI262155:RXI262166 SHE262155:SHE262166 SRA262155:SRA262166 TAW262155:TAW262166 TKS262155:TKS262166 TUO262155:TUO262166 UEK262155:UEK262166 UOG262155:UOG262166 UYC262155:UYC262166 VHY262155:VHY262166 VRU262155:VRU262166 WBQ262155:WBQ262166 WLM262155:WLM262166 WVI262155:WVI262166 H327691:H327702 IW327691:IW327702 SS327691:SS327702 ACO327691:ACO327702 AMK327691:AMK327702 AWG327691:AWG327702 BGC327691:BGC327702 BPY327691:BPY327702 BZU327691:BZU327702 CJQ327691:CJQ327702 CTM327691:CTM327702 DDI327691:DDI327702 DNE327691:DNE327702 DXA327691:DXA327702 EGW327691:EGW327702 EQS327691:EQS327702 FAO327691:FAO327702 FKK327691:FKK327702 FUG327691:FUG327702 GEC327691:GEC327702 GNY327691:GNY327702 GXU327691:GXU327702 HHQ327691:HHQ327702 HRM327691:HRM327702 IBI327691:IBI327702 ILE327691:ILE327702 IVA327691:IVA327702 JEW327691:JEW327702 JOS327691:JOS327702 JYO327691:JYO327702 KIK327691:KIK327702 KSG327691:KSG327702 LCC327691:LCC327702 LLY327691:LLY327702 LVU327691:LVU327702 MFQ327691:MFQ327702 MPM327691:MPM327702 MZI327691:MZI327702 NJE327691:NJE327702 NTA327691:NTA327702 OCW327691:OCW327702 OMS327691:OMS327702 OWO327691:OWO327702 PGK327691:PGK327702 PQG327691:PQG327702 QAC327691:QAC327702 QJY327691:QJY327702 QTU327691:QTU327702 RDQ327691:RDQ327702 RNM327691:RNM327702 RXI327691:RXI327702 SHE327691:SHE327702 SRA327691:SRA327702 TAW327691:TAW327702 TKS327691:TKS327702 TUO327691:TUO327702 UEK327691:UEK327702 UOG327691:UOG327702 UYC327691:UYC327702 VHY327691:VHY327702 VRU327691:VRU327702 WBQ327691:WBQ327702 WLM327691:WLM327702 WVI327691:WVI327702 H393227:H393238 IW393227:IW393238 SS393227:SS393238 ACO393227:ACO393238 AMK393227:AMK393238 AWG393227:AWG393238 BGC393227:BGC393238 BPY393227:BPY393238 BZU393227:BZU393238 CJQ393227:CJQ393238 CTM393227:CTM393238 DDI393227:DDI393238 DNE393227:DNE393238 DXA393227:DXA393238 EGW393227:EGW393238 EQS393227:EQS393238 FAO393227:FAO393238 FKK393227:FKK393238 FUG393227:FUG393238 GEC393227:GEC393238 GNY393227:GNY393238 GXU393227:GXU393238 HHQ393227:HHQ393238 HRM393227:HRM393238 IBI393227:IBI393238 ILE393227:ILE393238 IVA393227:IVA393238 JEW393227:JEW393238 JOS393227:JOS393238 JYO393227:JYO393238 KIK393227:KIK393238 KSG393227:KSG393238 LCC393227:LCC393238 LLY393227:LLY393238 LVU393227:LVU393238 MFQ393227:MFQ393238 MPM393227:MPM393238 MZI393227:MZI393238 NJE393227:NJE393238 NTA393227:NTA393238 OCW393227:OCW393238 OMS393227:OMS393238 OWO393227:OWO393238 PGK393227:PGK393238 PQG393227:PQG393238 QAC393227:QAC393238 QJY393227:QJY393238 QTU393227:QTU393238 RDQ393227:RDQ393238 RNM393227:RNM393238 RXI393227:RXI393238 SHE393227:SHE393238 SRA393227:SRA393238 TAW393227:TAW393238 TKS393227:TKS393238 TUO393227:TUO393238 UEK393227:UEK393238 UOG393227:UOG393238 UYC393227:UYC393238 VHY393227:VHY393238 VRU393227:VRU393238 WBQ393227:WBQ393238 WLM393227:WLM393238 WVI393227:WVI393238 H458763:H458774 IW458763:IW458774 SS458763:SS458774 ACO458763:ACO458774 AMK458763:AMK458774 AWG458763:AWG458774 BGC458763:BGC458774 BPY458763:BPY458774 BZU458763:BZU458774 CJQ458763:CJQ458774 CTM458763:CTM458774 DDI458763:DDI458774 DNE458763:DNE458774 DXA458763:DXA458774 EGW458763:EGW458774 EQS458763:EQS458774 FAO458763:FAO458774 FKK458763:FKK458774 FUG458763:FUG458774 GEC458763:GEC458774 GNY458763:GNY458774 GXU458763:GXU458774 HHQ458763:HHQ458774 HRM458763:HRM458774 IBI458763:IBI458774 ILE458763:ILE458774 IVA458763:IVA458774 JEW458763:JEW458774 JOS458763:JOS458774 JYO458763:JYO458774 KIK458763:KIK458774 KSG458763:KSG458774 LCC458763:LCC458774 LLY458763:LLY458774 LVU458763:LVU458774 MFQ458763:MFQ458774 MPM458763:MPM458774 MZI458763:MZI458774 NJE458763:NJE458774 NTA458763:NTA458774 OCW458763:OCW458774 OMS458763:OMS458774 OWO458763:OWO458774 PGK458763:PGK458774 PQG458763:PQG458774 QAC458763:QAC458774 QJY458763:QJY458774 QTU458763:QTU458774 RDQ458763:RDQ458774 RNM458763:RNM458774 RXI458763:RXI458774 SHE458763:SHE458774 SRA458763:SRA458774 TAW458763:TAW458774 TKS458763:TKS458774 TUO458763:TUO458774 UEK458763:UEK458774 UOG458763:UOG458774 UYC458763:UYC458774 VHY458763:VHY458774 VRU458763:VRU458774 WBQ458763:WBQ458774 WLM458763:WLM458774 WVI458763:WVI458774 H524299:H524310 IW524299:IW524310 SS524299:SS524310 ACO524299:ACO524310 AMK524299:AMK524310 AWG524299:AWG524310 BGC524299:BGC524310 BPY524299:BPY524310 BZU524299:BZU524310 CJQ524299:CJQ524310 CTM524299:CTM524310 DDI524299:DDI524310 DNE524299:DNE524310 DXA524299:DXA524310 EGW524299:EGW524310 EQS524299:EQS524310 FAO524299:FAO524310 FKK524299:FKK524310 FUG524299:FUG524310 GEC524299:GEC524310 GNY524299:GNY524310 GXU524299:GXU524310 HHQ524299:HHQ524310 HRM524299:HRM524310 IBI524299:IBI524310 ILE524299:ILE524310 IVA524299:IVA524310 JEW524299:JEW524310 JOS524299:JOS524310 JYO524299:JYO524310 KIK524299:KIK524310 KSG524299:KSG524310 LCC524299:LCC524310 LLY524299:LLY524310 LVU524299:LVU524310 MFQ524299:MFQ524310 MPM524299:MPM524310 MZI524299:MZI524310 NJE524299:NJE524310 NTA524299:NTA524310 OCW524299:OCW524310 OMS524299:OMS524310 OWO524299:OWO524310 PGK524299:PGK524310 PQG524299:PQG524310 QAC524299:QAC524310 QJY524299:QJY524310 QTU524299:QTU524310 RDQ524299:RDQ524310 RNM524299:RNM524310 RXI524299:RXI524310 SHE524299:SHE524310 SRA524299:SRA524310 TAW524299:TAW524310 TKS524299:TKS524310 TUO524299:TUO524310 UEK524299:UEK524310 UOG524299:UOG524310 UYC524299:UYC524310 VHY524299:VHY524310 VRU524299:VRU524310 WBQ524299:WBQ524310 WLM524299:WLM524310 WVI524299:WVI524310 H589835:H589846 IW589835:IW589846 SS589835:SS589846 ACO589835:ACO589846 AMK589835:AMK589846 AWG589835:AWG589846 BGC589835:BGC589846 BPY589835:BPY589846 BZU589835:BZU589846 CJQ589835:CJQ589846 CTM589835:CTM589846 DDI589835:DDI589846 DNE589835:DNE589846 DXA589835:DXA589846 EGW589835:EGW589846 EQS589835:EQS589846 FAO589835:FAO589846 FKK589835:FKK589846 FUG589835:FUG589846 GEC589835:GEC589846 GNY589835:GNY589846 GXU589835:GXU589846 HHQ589835:HHQ589846 HRM589835:HRM589846 IBI589835:IBI589846 ILE589835:ILE589846 IVA589835:IVA589846 JEW589835:JEW589846 JOS589835:JOS589846 JYO589835:JYO589846 KIK589835:KIK589846 KSG589835:KSG589846 LCC589835:LCC589846 LLY589835:LLY589846 LVU589835:LVU589846 MFQ589835:MFQ589846 MPM589835:MPM589846 MZI589835:MZI589846 NJE589835:NJE589846 NTA589835:NTA589846 OCW589835:OCW589846 OMS589835:OMS589846 OWO589835:OWO589846 PGK589835:PGK589846 PQG589835:PQG589846 QAC589835:QAC589846 QJY589835:QJY589846 QTU589835:QTU589846 RDQ589835:RDQ589846 RNM589835:RNM589846 RXI589835:RXI589846 SHE589835:SHE589846 SRA589835:SRA589846 TAW589835:TAW589846 TKS589835:TKS589846 TUO589835:TUO589846 UEK589835:UEK589846 UOG589835:UOG589846 UYC589835:UYC589846 VHY589835:VHY589846 VRU589835:VRU589846 WBQ589835:WBQ589846 WLM589835:WLM589846 WVI589835:WVI589846 H655371:H655382 IW655371:IW655382 SS655371:SS655382 ACO655371:ACO655382 AMK655371:AMK655382 AWG655371:AWG655382 BGC655371:BGC655382 BPY655371:BPY655382 BZU655371:BZU655382 CJQ655371:CJQ655382 CTM655371:CTM655382 DDI655371:DDI655382 DNE655371:DNE655382 DXA655371:DXA655382 EGW655371:EGW655382 EQS655371:EQS655382 FAO655371:FAO655382 FKK655371:FKK655382 FUG655371:FUG655382 GEC655371:GEC655382 GNY655371:GNY655382 GXU655371:GXU655382 HHQ655371:HHQ655382 HRM655371:HRM655382 IBI655371:IBI655382 ILE655371:ILE655382 IVA655371:IVA655382 JEW655371:JEW655382 JOS655371:JOS655382 JYO655371:JYO655382 KIK655371:KIK655382 KSG655371:KSG655382 LCC655371:LCC655382 LLY655371:LLY655382 LVU655371:LVU655382 MFQ655371:MFQ655382 MPM655371:MPM655382 MZI655371:MZI655382 NJE655371:NJE655382 NTA655371:NTA655382 OCW655371:OCW655382 OMS655371:OMS655382 OWO655371:OWO655382 PGK655371:PGK655382 PQG655371:PQG655382 QAC655371:QAC655382 QJY655371:QJY655382 QTU655371:QTU655382 RDQ655371:RDQ655382 RNM655371:RNM655382 RXI655371:RXI655382 SHE655371:SHE655382 SRA655371:SRA655382 TAW655371:TAW655382 TKS655371:TKS655382 TUO655371:TUO655382 UEK655371:UEK655382 UOG655371:UOG655382 UYC655371:UYC655382 VHY655371:VHY655382 VRU655371:VRU655382 WBQ655371:WBQ655382 WLM655371:WLM655382 WVI655371:WVI655382 H720907:H720918 IW720907:IW720918 SS720907:SS720918 ACO720907:ACO720918 AMK720907:AMK720918 AWG720907:AWG720918 BGC720907:BGC720918 BPY720907:BPY720918 BZU720907:BZU720918 CJQ720907:CJQ720918 CTM720907:CTM720918 DDI720907:DDI720918 DNE720907:DNE720918 DXA720907:DXA720918 EGW720907:EGW720918 EQS720907:EQS720918 FAO720907:FAO720918 FKK720907:FKK720918 FUG720907:FUG720918 GEC720907:GEC720918 GNY720907:GNY720918 GXU720907:GXU720918 HHQ720907:HHQ720918 HRM720907:HRM720918 IBI720907:IBI720918 ILE720907:ILE720918 IVA720907:IVA720918 JEW720907:JEW720918 JOS720907:JOS720918 JYO720907:JYO720918 KIK720907:KIK720918 KSG720907:KSG720918 LCC720907:LCC720918 LLY720907:LLY720918 LVU720907:LVU720918 MFQ720907:MFQ720918 MPM720907:MPM720918 MZI720907:MZI720918 NJE720907:NJE720918 NTA720907:NTA720918 OCW720907:OCW720918 OMS720907:OMS720918 OWO720907:OWO720918 PGK720907:PGK720918 PQG720907:PQG720918 QAC720907:QAC720918 QJY720907:QJY720918 QTU720907:QTU720918 RDQ720907:RDQ720918 RNM720907:RNM720918 RXI720907:RXI720918 SHE720907:SHE720918 SRA720907:SRA720918 TAW720907:TAW720918 TKS720907:TKS720918 TUO720907:TUO720918 UEK720907:UEK720918 UOG720907:UOG720918 UYC720907:UYC720918 VHY720907:VHY720918 VRU720907:VRU720918 WBQ720907:WBQ720918 WLM720907:WLM720918 WVI720907:WVI720918 H786443:H786454 IW786443:IW786454 SS786443:SS786454 ACO786443:ACO786454 AMK786443:AMK786454 AWG786443:AWG786454 BGC786443:BGC786454 BPY786443:BPY786454 BZU786443:BZU786454 CJQ786443:CJQ786454 CTM786443:CTM786454 DDI786443:DDI786454 DNE786443:DNE786454 DXA786443:DXA786454 EGW786443:EGW786454 EQS786443:EQS786454 FAO786443:FAO786454 FKK786443:FKK786454 FUG786443:FUG786454 GEC786443:GEC786454 GNY786443:GNY786454 GXU786443:GXU786454 HHQ786443:HHQ786454 HRM786443:HRM786454 IBI786443:IBI786454 ILE786443:ILE786454 IVA786443:IVA786454 JEW786443:JEW786454 JOS786443:JOS786454 JYO786443:JYO786454 KIK786443:KIK786454 KSG786443:KSG786454 LCC786443:LCC786454 LLY786443:LLY786454 LVU786443:LVU786454 MFQ786443:MFQ786454 MPM786443:MPM786454 MZI786443:MZI786454 NJE786443:NJE786454 NTA786443:NTA786454 OCW786443:OCW786454 OMS786443:OMS786454 OWO786443:OWO786454 PGK786443:PGK786454 PQG786443:PQG786454 QAC786443:QAC786454 QJY786443:QJY786454 QTU786443:QTU786454 RDQ786443:RDQ786454 RNM786443:RNM786454 RXI786443:RXI786454 SHE786443:SHE786454 SRA786443:SRA786454 TAW786443:TAW786454 TKS786443:TKS786454 TUO786443:TUO786454 UEK786443:UEK786454 UOG786443:UOG786454 UYC786443:UYC786454 VHY786443:VHY786454 VRU786443:VRU786454 WBQ786443:WBQ786454 WLM786443:WLM786454 WVI786443:WVI786454 H851979:H851990 IW851979:IW851990 SS851979:SS851990 ACO851979:ACO851990 AMK851979:AMK851990 AWG851979:AWG851990 BGC851979:BGC851990 BPY851979:BPY851990 BZU851979:BZU851990 CJQ851979:CJQ851990 CTM851979:CTM851990 DDI851979:DDI851990 DNE851979:DNE851990 DXA851979:DXA851990 EGW851979:EGW851990 EQS851979:EQS851990 FAO851979:FAO851990 FKK851979:FKK851990 FUG851979:FUG851990 GEC851979:GEC851990 GNY851979:GNY851990 GXU851979:GXU851990 HHQ851979:HHQ851990 HRM851979:HRM851990 IBI851979:IBI851990 ILE851979:ILE851990 IVA851979:IVA851990 JEW851979:JEW851990 JOS851979:JOS851990 JYO851979:JYO851990 KIK851979:KIK851990 KSG851979:KSG851990 LCC851979:LCC851990 LLY851979:LLY851990 LVU851979:LVU851990 MFQ851979:MFQ851990 MPM851979:MPM851990 MZI851979:MZI851990 NJE851979:NJE851990 NTA851979:NTA851990 OCW851979:OCW851990 OMS851979:OMS851990 OWO851979:OWO851990 PGK851979:PGK851990 PQG851979:PQG851990 QAC851979:QAC851990 QJY851979:QJY851990 QTU851979:QTU851990 RDQ851979:RDQ851990 RNM851979:RNM851990 RXI851979:RXI851990 SHE851979:SHE851990 SRA851979:SRA851990 TAW851979:TAW851990 TKS851979:TKS851990 TUO851979:TUO851990 UEK851979:UEK851990 UOG851979:UOG851990 UYC851979:UYC851990 VHY851979:VHY851990 VRU851979:VRU851990 WBQ851979:WBQ851990 WLM851979:WLM851990 WVI851979:WVI851990 H917515:H917526 IW917515:IW917526 SS917515:SS917526 ACO917515:ACO917526 AMK917515:AMK917526 AWG917515:AWG917526 BGC917515:BGC917526 BPY917515:BPY917526 BZU917515:BZU917526 CJQ917515:CJQ917526 CTM917515:CTM917526 DDI917515:DDI917526 DNE917515:DNE917526 DXA917515:DXA917526 EGW917515:EGW917526 EQS917515:EQS917526 FAO917515:FAO917526 FKK917515:FKK917526 FUG917515:FUG917526 GEC917515:GEC917526 GNY917515:GNY917526 GXU917515:GXU917526 HHQ917515:HHQ917526 HRM917515:HRM917526 IBI917515:IBI917526 ILE917515:ILE917526 IVA917515:IVA917526 JEW917515:JEW917526 JOS917515:JOS917526 JYO917515:JYO917526 KIK917515:KIK917526 KSG917515:KSG917526 LCC917515:LCC917526 LLY917515:LLY917526 LVU917515:LVU917526 MFQ917515:MFQ917526 MPM917515:MPM917526 MZI917515:MZI917526 NJE917515:NJE917526 NTA917515:NTA917526 OCW917515:OCW917526 OMS917515:OMS917526 OWO917515:OWO917526 PGK917515:PGK917526 PQG917515:PQG917526 QAC917515:QAC917526 QJY917515:QJY917526 QTU917515:QTU917526 RDQ917515:RDQ917526 RNM917515:RNM917526 RXI917515:RXI917526 SHE917515:SHE917526 SRA917515:SRA917526 TAW917515:TAW917526 TKS917515:TKS917526 TUO917515:TUO917526 UEK917515:UEK917526 UOG917515:UOG917526 UYC917515:UYC917526 VHY917515:VHY917526 VRU917515:VRU917526 WBQ917515:WBQ917526 WLM917515:WLM917526 WVI917515:WVI917526 H983051:H983062 IW983051:IW983062 SS983051:SS983062 ACO983051:ACO983062 AMK983051:AMK983062 AWG983051:AWG983062 BGC983051:BGC983062 BPY983051:BPY983062 BZU983051:BZU983062 CJQ983051:CJQ983062 CTM983051:CTM983062 DDI983051:DDI983062 DNE983051:DNE983062 DXA983051:DXA983062 EGW983051:EGW983062 EQS983051:EQS983062 FAO983051:FAO983062 FKK983051:FKK983062 FUG983051:FUG983062 GEC983051:GEC983062 GNY983051:GNY983062 GXU983051:GXU983062 HHQ983051:HHQ983062 HRM983051:HRM983062 IBI983051:IBI983062 ILE983051:ILE983062 IVA983051:IVA983062 JEW983051:JEW983062 JOS983051:JOS983062 JYO983051:JYO983062 KIK983051:KIK983062 KSG983051:KSG983062 LCC983051:LCC983062 LLY983051:LLY983062 LVU983051:LVU983062 MFQ983051:MFQ983062 MPM983051:MPM983062 MZI983051:MZI983062 NJE983051:NJE983062 NTA983051:NTA983062 OCW983051:OCW983062 OMS983051:OMS983062 OWO983051:OWO983062 PGK983051:PGK983062 PQG983051:PQG983062 QAC983051:QAC983062 QJY983051:QJY983062 QTU983051:QTU983062 RDQ983051:RDQ983062 RNM983051:RNM983062 RXI983051:RXI983062 SHE983051:SHE983062 SRA983051:SRA983062 TAW983051:TAW983062 TKS983051:TKS983062 TUO983051:TUO983062 UEK983051:UEK983062 UOG983051:UOG983062 UYC983051:UYC983062 VHY983051:VHY983062 VRU983051:VRU983062 WBQ983051:WBQ983062 WLM983051:WLM983062 C9 C11 C13 C15 C17 C19 H9:H22" xr:uid="{4A90A8E5-3549-4331-A49F-C512DE1AE416}"/>
  </dataValidations>
  <printOptions horizontalCentered="1"/>
  <pageMargins left="0.70866141732283472" right="0.31496062992125984" top="0.55118110236220474" bottom="0.35433070866141736" header="0.31496062992125984" footer="0.31496062992125984"/>
  <pageSetup paperSize="9" scale="85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honbu16</dc:creator>
  <cp:lastModifiedBy>honbu16</cp:lastModifiedBy>
  <cp:lastPrinted>2024-12-04T02:09:32Z</cp:lastPrinted>
  <dcterms:created xsi:type="dcterms:W3CDTF">2024-12-04T02:08:30Z</dcterms:created>
  <dcterms:modified xsi:type="dcterms:W3CDTF">2024-12-04T02:09:38Z</dcterms:modified>
</cp:coreProperties>
</file>